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20004781</t>
        </is>
      </c>
      <c r="B2" s="2" t="inlineStr">
        <is>
          <t>6940436900083</t>
        </is>
      </c>
      <c r="C2" s="2" t="inlineStr">
        <is>
          <t>1 LIRALIK URUNLER</t>
        </is>
      </c>
      <c r="D2" s="2" t="inlineStr">
        <is>
          <t>ALTERNATIF AMB.GIDA URT.LTD.STI.</t>
        </is>
      </c>
      <c r="E2" s="3">
        <f>F2*K2</f>
      </c>
      <c r="F2" s="4">
        <v>0</v>
      </c>
      <c r="G2" s="4">
        <v>0</v>
      </c>
      <c r="H2" s="3">
        <v>0</v>
      </c>
      <c r="I2" s="4">
        <v>0</v>
      </c>
      <c r="J2" s="4">
        <v>0</v>
      </c>
      <c r="K2" s="3">
        <v>1</v>
      </c>
      <c r="L2" s="3">
        <v>1</v>
      </c>
      <c r="M2" s="5">
        <f>(L2-K2)/K2</f>
      </c>
    </row>
    <row r="3" spans="1:14">
      <c r="A3" s="2" t="inlineStr">
        <is>
          <t>8697420387518</t>
        </is>
      </c>
      <c r="B3" s="2" t="inlineStr">
        <is>
          <t>8697420387518</t>
        </is>
      </c>
      <c r="C3" s="2" t="inlineStr">
        <is>
          <t>1 LT MANZARA KAVANOZ</t>
        </is>
      </c>
      <c r="D3" s="2" t="inlineStr">
        <is>
          <t>ALTERNATIF AMB.GIDA URT.LTD.STI.</t>
        </is>
      </c>
      <c r="E3" s="3">
        <f>F3*K3</f>
      </c>
      <c r="F3" s="4">
        <v>0</v>
      </c>
      <c r="G3" s="4">
        <v>0</v>
      </c>
      <c r="H3" s="3">
        <v>0</v>
      </c>
      <c r="I3" s="4">
        <v>0</v>
      </c>
      <c r="J3" s="4">
        <v>0</v>
      </c>
      <c r="K3" s="3">
        <v>8.25</v>
      </c>
      <c r="L3" s="3">
        <v>9.9</v>
      </c>
      <c r="M3" s="5">
        <f>(L3-K3)/K3</f>
      </c>
    </row>
    <row r="4" spans="1:14">
      <c r="A4" s="2" t="inlineStr">
        <is>
          <t>8693357443204</t>
        </is>
      </c>
      <c r="B4" s="2" t="inlineStr">
        <is>
          <t>8693357443204</t>
        </is>
      </c>
      <c r="C4" s="2" t="inlineStr">
        <is>
          <t>1099389 DESENLI CAY SETI</t>
        </is>
      </c>
      <c r="D4" s="2" t="inlineStr">
        <is>
          <t>USTUN CAM ZUCCACIYE MAMULLERI PAZ.VE TIC.LTD.STI.</t>
        </is>
      </c>
      <c r="E4" s="3">
        <f>F4*K4</f>
      </c>
      <c r="F4" s="4">
        <v>0</v>
      </c>
      <c r="G4" s="4">
        <v>0</v>
      </c>
      <c r="H4" s="3">
        <v>0</v>
      </c>
      <c r="I4" s="4">
        <v>0</v>
      </c>
      <c r="J4" s="4">
        <v>0</v>
      </c>
      <c r="K4" s="3">
        <v>0</v>
      </c>
      <c r="L4" s="3">
        <v>32.9</v>
      </c>
    </row>
    <row r="5" spans="1:14">
      <c r="A5" s="2" t="inlineStr">
        <is>
          <t>60008336</t>
        </is>
      </c>
      <c r="B5" s="2" t="inlineStr">
        <is>
          <t>60008336</t>
        </is>
      </c>
      <c r="C5" s="2" t="inlineStr">
        <is>
          <t>10x25 SERIT METRE INANC</t>
        </is>
      </c>
      <c r="D5" s="2" t="inlineStr">
        <is>
          <t>TIMON TOPLU TUK.SAN.TIC.A.S.</t>
        </is>
      </c>
      <c r="E5" s="3">
        <f>F5*K5</f>
      </c>
      <c r="F5" s="4">
        <v>0</v>
      </c>
      <c r="G5" s="4">
        <v>0</v>
      </c>
      <c r="H5" s="3">
        <v>0</v>
      </c>
      <c r="I5" s="4">
        <v>0</v>
      </c>
      <c r="J5" s="4">
        <v>0</v>
      </c>
      <c r="K5" s="3">
        <v>0</v>
      </c>
      <c r="L5" s="3">
        <v>17.9</v>
      </c>
    </row>
    <row r="6" spans="1:14">
      <c r="A6" s="2" t="inlineStr">
        <is>
          <t>8681018051295</t>
        </is>
      </c>
      <c r="B6" s="2" t="inlineStr">
        <is>
          <t>8681018051295</t>
        </is>
      </c>
      <c r="C6" s="2" t="inlineStr">
        <is>
          <t>1295 CFC 308 MERMER OVAL BUYUK KAYIK TABAK 154705</t>
        </is>
      </c>
      <c r="D6" s="2" t="inlineStr">
        <is>
          <t>USTUN HKS OTEL EKIPMANLARI TUR.TIC.LTD.STI</t>
        </is>
      </c>
      <c r="E6" s="3">
        <f>F6*K6</f>
      </c>
      <c r="F6" s="4">
        <v>0</v>
      </c>
      <c r="G6" s="4">
        <v>0</v>
      </c>
      <c r="H6" s="3">
        <v>0</v>
      </c>
      <c r="I6" s="4">
        <v>0</v>
      </c>
      <c r="J6" s="4">
        <v>0</v>
      </c>
      <c r="K6" s="3">
        <v>24.9</v>
      </c>
      <c r="L6" s="3">
        <v>27.9</v>
      </c>
      <c r="M6" s="5">
        <f>(L6-K6)/K6</f>
      </c>
    </row>
    <row r="7" spans="1:14">
      <c r="A7" s="2" t="inlineStr">
        <is>
          <t>8694359056249</t>
        </is>
      </c>
      <c r="B7" s="2" t="inlineStr">
        <is>
          <t>8694359056249</t>
        </is>
      </c>
      <c r="C7" s="2" t="inlineStr">
        <is>
          <t>15 LI METAL CARS</t>
        </is>
      </c>
      <c r="D7" s="2" t="inlineStr">
        <is>
          <t>ALTERNATIF AMB.GIDA URT.LTD.STI.</t>
        </is>
      </c>
      <c r="E7" s="3">
        <f>F7*K7</f>
      </c>
      <c r="F7" s="4">
        <v>0</v>
      </c>
      <c r="G7" s="4">
        <v>0</v>
      </c>
      <c r="H7" s="3">
        <v>0</v>
      </c>
      <c r="I7" s="4">
        <v>0</v>
      </c>
      <c r="J7" s="4">
        <v>0</v>
      </c>
      <c r="K7" s="3">
        <v>0</v>
      </c>
      <c r="L7" s="3">
        <v>44.9</v>
      </c>
    </row>
    <row r="8" spans="1:14">
      <c r="A8" s="2" t="inlineStr">
        <is>
          <t>8697817501336</t>
        </is>
      </c>
      <c r="B8" s="2" t="inlineStr">
        <is>
          <t>8697817501336</t>
        </is>
      </c>
      <c r="C8" s="2" t="inlineStr">
        <is>
          <t>18 CM CIFT KULPLU ALUMINYUM SAHAN</t>
        </is>
      </c>
      <c r="D8" s="2" t="inlineStr">
        <is>
          <t>USTUN HKS OTEL EKIPMANLARI TUR.TIC.LTD.STI</t>
        </is>
      </c>
      <c r="E8" s="3">
        <f>F8*K8</f>
      </c>
      <c r="F8" s="4">
        <v>0</v>
      </c>
      <c r="G8" s="4">
        <v>0</v>
      </c>
      <c r="H8" s="3">
        <v>0</v>
      </c>
      <c r="I8" s="4">
        <v>0</v>
      </c>
      <c r="J8" s="4">
        <v>0</v>
      </c>
      <c r="K8" s="3">
        <v>37.69</v>
      </c>
      <c r="L8" s="3">
        <v>76.9</v>
      </c>
      <c r="M8" s="5">
        <f>(L8-K8)/K8</f>
      </c>
    </row>
    <row r="9" spans="1:14">
      <c r="A9" s="2" t="inlineStr">
        <is>
          <t>8681569531161</t>
        </is>
      </c>
      <c r="B9" s="2" t="inlineStr">
        <is>
          <t>8681569531161</t>
        </is>
      </c>
      <c r="C9" s="2" t="inlineStr">
        <is>
          <t>18*29 ORTA KARE TEPSI</t>
        </is>
      </c>
      <c r="D9" s="2" t="inlineStr">
        <is>
          <t>USTUN HKS OTEL EKIPMANLARI TUR.TIC.LTD.STI</t>
        </is>
      </c>
      <c r="E9" s="3">
        <f>F9*K9</f>
      </c>
      <c r="F9" s="4">
        <v>0</v>
      </c>
      <c r="G9" s="4">
        <v>0</v>
      </c>
      <c r="H9" s="3">
        <v>0</v>
      </c>
      <c r="I9" s="4">
        <v>0</v>
      </c>
      <c r="J9" s="4">
        <v>0</v>
      </c>
      <c r="K9" s="3">
        <v>64.9</v>
      </c>
      <c r="L9" s="3">
        <v>71.9</v>
      </c>
      <c r="M9" s="5">
        <f>(L9-K9)/K9</f>
      </c>
    </row>
    <row r="10" spans="1:14">
      <c r="A10" s="2" t="inlineStr">
        <is>
          <t>8680763442341</t>
        </is>
      </c>
      <c r="B10" s="2" t="inlineStr">
        <is>
          <t>8680763442341</t>
        </is>
      </c>
      <c r="C10" s="2" t="inlineStr">
        <is>
          <t>2 KATLI KURABIYELIK</t>
        </is>
      </c>
      <c r="D10" s="2" t="inlineStr">
        <is>
          <t>ALTERNATIF AMB.GIDA URT.LTD.STI.</t>
        </is>
      </c>
      <c r="E10" s="3">
        <f>F10*K10</f>
      </c>
      <c r="F10" s="4">
        <v>0</v>
      </c>
      <c r="G10" s="4">
        <v>0</v>
      </c>
      <c r="H10" s="3">
        <v>0</v>
      </c>
      <c r="I10" s="4">
        <v>0</v>
      </c>
      <c r="J10" s="4">
        <v>0</v>
      </c>
      <c r="K10" s="3">
        <v>0</v>
      </c>
      <c r="L10" s="3">
        <v>106.9</v>
      </c>
    </row>
    <row r="11" spans="1:14">
      <c r="A11" s="2" t="inlineStr">
        <is>
          <t>8699885106543</t>
        </is>
      </c>
      <c r="B11" s="2" t="inlineStr">
        <is>
          <t>8699885106543</t>
        </is>
      </c>
      <c r="C11" s="2" t="inlineStr">
        <is>
          <t>2 KATLI KURABIYELIK</t>
        </is>
      </c>
      <c r="D11" s="2" t="inlineStr">
        <is>
          <t>ALTERNATIF AMB.GIDA URT.LTD.STI.</t>
        </is>
      </c>
      <c r="E11" s="3">
        <f>F11*K11</f>
      </c>
      <c r="F11" s="4">
        <v>0</v>
      </c>
      <c r="G11" s="4">
        <v>0</v>
      </c>
      <c r="H11" s="3">
        <v>0</v>
      </c>
      <c r="I11" s="4">
        <v>0</v>
      </c>
      <c r="J11" s="4">
        <v>0</v>
      </c>
      <c r="K11" s="3">
        <v>0</v>
      </c>
      <c r="L11" s="3">
        <v>18.9</v>
      </c>
    </row>
    <row r="12" spans="1:14">
      <c r="A12" s="2" t="inlineStr">
        <is>
          <t>99001094</t>
        </is>
      </c>
      <c r="B12" s="2" t="inlineStr">
        <is>
          <t>99001094</t>
        </is>
      </c>
      <c r="C12" s="2" t="inlineStr">
        <is>
          <t>2 KATLI KURABIYELIK</t>
        </is>
      </c>
      <c r="D12" s="2" t="inlineStr">
        <is>
          <t>ALTERNATIF AMB.GIDA URT.LTD.STI.</t>
        </is>
      </c>
      <c r="E12" s="3">
        <f>F12*K12</f>
      </c>
      <c r="F12" s="4">
        <v>0</v>
      </c>
      <c r="G12" s="4">
        <v>0</v>
      </c>
      <c r="H12" s="3">
        <v>0</v>
      </c>
      <c r="I12" s="4">
        <v>0</v>
      </c>
      <c r="J12" s="4">
        <v>0</v>
      </c>
      <c r="K12" s="3">
        <v>0</v>
      </c>
      <c r="L12" s="3">
        <v>64.9</v>
      </c>
    </row>
    <row r="13" spans="1:14">
      <c r="A13" s="2" t="inlineStr">
        <is>
          <t>2010321200087</t>
        </is>
      </c>
      <c r="B13" s="2" t="inlineStr">
        <is>
          <t>2010321200087</t>
        </is>
      </c>
      <c r="C13" s="2" t="inlineStr">
        <is>
          <t>2 KATLI PORSELEN</t>
        </is>
      </c>
      <c r="D13" s="2" t="inlineStr">
        <is>
          <t>ALTERNATIF AMB.GIDA URT.LTD.STI.</t>
        </is>
      </c>
      <c r="E13" s="3">
        <f>F13*K13</f>
      </c>
      <c r="F13" s="4">
        <v>0</v>
      </c>
      <c r="G13" s="4">
        <v>0</v>
      </c>
      <c r="H13" s="3">
        <v>0</v>
      </c>
      <c r="I13" s="4">
        <v>0</v>
      </c>
      <c r="J13" s="4">
        <v>0</v>
      </c>
      <c r="K13" s="3">
        <v>0</v>
      </c>
      <c r="L13" s="3">
        <v>44.9</v>
      </c>
    </row>
    <row r="14" spans="1:14">
      <c r="A14" s="2" t="inlineStr">
        <is>
          <t>8681622031126</t>
        </is>
      </c>
      <c r="B14" s="2" t="inlineStr">
        <is>
          <t>8681622031126</t>
        </is>
      </c>
      <c r="C14" s="2" t="inlineStr">
        <is>
          <t>2 LI BOROSILIKAN CAM CEZVE 350ML/300ML</t>
        </is>
      </c>
      <c r="D14" s="2" t="inlineStr">
        <is>
          <t>USTUN HKS OTEL EKIPMANLARI TUR.TIC.LTD.STI</t>
        </is>
      </c>
      <c r="E14" s="3">
        <f>F14*K14</f>
      </c>
      <c r="F14" s="4">
        <v>0</v>
      </c>
      <c r="G14" s="4">
        <v>0</v>
      </c>
      <c r="H14" s="3">
        <v>0</v>
      </c>
      <c r="I14" s="4">
        <v>0</v>
      </c>
      <c r="J14" s="4">
        <v>0</v>
      </c>
      <c r="K14" s="3">
        <v>57.13</v>
      </c>
      <c r="L14" s="3">
        <v>109.9</v>
      </c>
      <c r="M14" s="5">
        <f>(L14-K14)/K14</f>
      </c>
    </row>
    <row r="15" spans="1:14">
      <c r="A15" s="2" t="inlineStr">
        <is>
          <t>8681272016702</t>
        </is>
      </c>
      <c r="B15" s="2" t="inlineStr">
        <is>
          <t>8681272016702</t>
        </is>
      </c>
      <c r="C15" s="2" t="inlineStr">
        <is>
          <t>2 LI CAM CAYDANLIK SETI 600/1500 ML SEFFAF SAPLI</t>
        </is>
      </c>
      <c r="D15" s="2" t="inlineStr">
        <is>
          <t>USTUN HKS OTEL EKIPMANLARI TUR.TIC.LTD.STI</t>
        </is>
      </c>
      <c r="E15" s="3">
        <f>F15*K15</f>
      </c>
      <c r="F15" s="4">
        <v>0</v>
      </c>
      <c r="G15" s="4">
        <v>0</v>
      </c>
      <c r="H15" s="3">
        <v>0</v>
      </c>
      <c r="I15" s="4">
        <v>0</v>
      </c>
      <c r="J15" s="4">
        <v>0</v>
      </c>
      <c r="K15" s="3">
        <v>222.6</v>
      </c>
      <c r="L15" s="3">
        <v>428.9</v>
      </c>
      <c r="M15" s="5">
        <f>(L15-K15)/K15</f>
      </c>
    </row>
    <row r="16" spans="1:14">
      <c r="A16" s="2" t="inlineStr">
        <is>
          <t>8681429426798</t>
        </is>
      </c>
      <c r="B16" s="2" t="inlineStr">
        <is>
          <t>8681429426798</t>
        </is>
      </c>
      <c r="C16" s="2" t="inlineStr">
        <is>
          <t>2 LI KAHVE FINCANI SERAMIK ROYAL DIJITAL 4PRC</t>
        </is>
      </c>
      <c r="D16" s="2" t="inlineStr">
        <is>
          <t>USTUN HKS OTEL EKIPMANLARI TUR.TIC.LTD.STI</t>
        </is>
      </c>
      <c r="E16" s="3">
        <f>F16*K16</f>
      </c>
      <c r="F16" s="4">
        <v>0</v>
      </c>
      <c r="G16" s="4">
        <v>0</v>
      </c>
      <c r="H16" s="3">
        <v>0</v>
      </c>
      <c r="I16" s="4">
        <v>0</v>
      </c>
      <c r="J16" s="4">
        <v>0</v>
      </c>
      <c r="K16" s="3">
        <v>119.9</v>
      </c>
      <c r="L16" s="3">
        <v>131.9</v>
      </c>
      <c r="M16" s="5">
        <f>(L16-K16)/K16</f>
      </c>
    </row>
    <row r="17" spans="1:14">
      <c r="A17" s="2" t="inlineStr">
        <is>
          <t>8690000332472</t>
        </is>
      </c>
      <c r="B17" s="2" t="inlineStr">
        <is>
          <t>8690000332472</t>
        </is>
      </c>
      <c r="C17" s="2" t="inlineStr">
        <is>
          <t>2 LI KUPA 343</t>
        </is>
      </c>
      <c r="D17" s="2" t="inlineStr">
        <is>
          <t>ALTERNATIF AMB.GIDA URT.LTD.STI.</t>
        </is>
      </c>
      <c r="E17" s="3">
        <f>F17*K17</f>
      </c>
      <c r="F17" s="4">
        <v>0</v>
      </c>
      <c r="G17" s="4">
        <v>0</v>
      </c>
      <c r="H17" s="3">
        <v>0</v>
      </c>
      <c r="I17" s="4">
        <v>0</v>
      </c>
      <c r="J17" s="4">
        <v>0</v>
      </c>
      <c r="K17" s="3">
        <v>0</v>
      </c>
      <c r="L17" s="3">
        <v>35.9</v>
      </c>
    </row>
    <row r="18" spans="1:14">
      <c r="A18" s="2" t="inlineStr">
        <is>
          <t>8699885105874</t>
        </is>
      </c>
      <c r="B18" s="2" t="inlineStr">
        <is>
          <t>8699885105874</t>
        </is>
      </c>
      <c r="C18" s="2" t="inlineStr">
        <is>
          <t>2 LI MEYVELIK</t>
        </is>
      </c>
      <c r="D18" s="2" t="inlineStr">
        <is>
          <t>ALTERNATIF AMB.GIDA URT.LTD.STI.</t>
        </is>
      </c>
      <c r="E18" s="3">
        <f>F18*K18</f>
      </c>
      <c r="F18" s="4">
        <v>0</v>
      </c>
      <c r="G18" s="4">
        <v>0</v>
      </c>
      <c r="H18" s="3">
        <v>0</v>
      </c>
      <c r="I18" s="4">
        <v>0</v>
      </c>
      <c r="J18" s="4">
        <v>0</v>
      </c>
      <c r="K18" s="3">
        <v>0</v>
      </c>
      <c r="L18" s="3">
        <v>11.9</v>
      </c>
    </row>
    <row r="19" spans="1:14">
      <c r="A19" s="2" t="inlineStr">
        <is>
          <t>20004798</t>
        </is>
      </c>
      <c r="B19" s="2" t="inlineStr">
        <is>
          <t>20004798</t>
        </is>
      </c>
      <c r="C19" s="2" t="inlineStr">
        <is>
          <t>2 LIRALIK URUNLER</t>
        </is>
      </c>
      <c r="D19" s="2" t="inlineStr">
        <is>
          <t>ALTERNATIF AMB.GIDA URT.LTD.STI.</t>
        </is>
      </c>
      <c r="E19" s="3">
        <f>F19*K19</f>
      </c>
      <c r="F19" s="4">
        <v>0</v>
      </c>
      <c r="G19" s="4">
        <v>0</v>
      </c>
      <c r="H19" s="3">
        <v>0</v>
      </c>
      <c r="I19" s="4">
        <v>0</v>
      </c>
      <c r="J19" s="4">
        <v>0</v>
      </c>
      <c r="K19" s="3">
        <v>0</v>
      </c>
      <c r="L19" s="3">
        <v>2</v>
      </c>
    </row>
    <row r="20" spans="1:14">
      <c r="A20" s="2" t="inlineStr">
        <is>
          <t>8681314403316</t>
        </is>
      </c>
      <c r="B20" s="2" t="inlineStr">
        <is>
          <t>8681314403316</t>
        </is>
      </c>
      <c r="C20" s="2" t="inlineStr">
        <is>
          <t>2 METRE IOS HIZLI SARJ DATA KABLO</t>
        </is>
      </c>
      <c r="D20" s="2" t="inlineStr">
        <is>
          <t>EGEDEN GIDA TEM KOZM MAD.TIC.A.S.</t>
        </is>
      </c>
      <c r="E20" s="3">
        <f>F20*K20</f>
      </c>
      <c r="F20" s="4">
        <v>0</v>
      </c>
      <c r="G20" s="4">
        <v>0</v>
      </c>
      <c r="H20" s="3">
        <v>0</v>
      </c>
      <c r="I20" s="4">
        <v>0</v>
      </c>
      <c r="J20" s="4">
        <v>0</v>
      </c>
      <c r="K20" s="3">
        <v>8.4746</v>
      </c>
      <c r="L20" s="3">
        <v>18.9</v>
      </c>
      <c r="M20" s="5">
        <f>(L20-K20)/K20</f>
      </c>
    </row>
    <row r="21" spans="1:14">
      <c r="A21" s="2" t="inlineStr">
        <is>
          <t>9900000216214</t>
        </is>
      </c>
      <c r="B21" s="2" t="inlineStr">
        <is>
          <t>9900000216214</t>
        </is>
      </c>
      <c r="C21" s="2" t="inlineStr">
        <is>
          <t>2 TEKERLI KLASIK PAZAR ARABASI RENKLI 96X33 CM</t>
        </is>
      </c>
      <c r="D21" s="2" t="inlineStr">
        <is>
          <t>USTUN HKS OTEL EKIPMANLARI TUR.TIC.LTD.STI</t>
        </is>
      </c>
      <c r="E21" s="3">
        <f>F21*K21</f>
      </c>
      <c r="F21" s="4">
        <v>0</v>
      </c>
      <c r="G21" s="4">
        <v>0</v>
      </c>
      <c r="H21" s="3">
        <v>0</v>
      </c>
      <c r="I21" s="4">
        <v>0</v>
      </c>
      <c r="J21" s="4">
        <v>0</v>
      </c>
      <c r="K21" s="3">
        <v>289.9</v>
      </c>
      <c r="L21" s="3">
        <v>318.9</v>
      </c>
      <c r="M21" s="5">
        <f>(L21-K21)/K21</f>
      </c>
    </row>
    <row r="22" spans="1:14">
      <c r="A22" s="2" t="inlineStr">
        <is>
          <t>20008901</t>
        </is>
      </c>
      <c r="B22" s="2" t="inlineStr">
        <is>
          <t>20008901</t>
        </is>
      </c>
      <c r="C22" s="2" t="inlineStr">
        <is>
          <t>2,5 TLLIK URUNLER</t>
        </is>
      </c>
      <c r="D22" s="2" t="inlineStr">
        <is>
          <t>ALTERNATIF AMB.GIDA URT.LTD.STI.</t>
        </is>
      </c>
      <c r="E22" s="3">
        <f>F22*K22</f>
      </c>
      <c r="F22" s="4">
        <v>0</v>
      </c>
      <c r="G22" s="4">
        <v>0</v>
      </c>
      <c r="H22" s="3">
        <v>0</v>
      </c>
      <c r="I22" s="4">
        <v>0</v>
      </c>
      <c r="J22" s="4">
        <v>0</v>
      </c>
      <c r="K22" s="3">
        <v>0</v>
      </c>
      <c r="L22" s="3">
        <v>2.9</v>
      </c>
    </row>
    <row r="23" spans="1:14">
      <c r="A23" s="2" t="inlineStr">
        <is>
          <t>8697817501343</t>
        </is>
      </c>
      <c r="B23" s="2" t="inlineStr">
        <is>
          <t>8697817501343</t>
        </is>
      </c>
      <c r="C23" s="2" t="inlineStr">
        <is>
          <t>20 CM CIFT KULPLU ALUMINYUM SAHAN</t>
        </is>
      </c>
      <c r="D23" s="2" t="inlineStr">
        <is>
          <t>USTUN HKS OTEL EKIPMANLARI TUR.TIC.LTD.STI</t>
        </is>
      </c>
      <c r="E23" s="3">
        <f>F23*K23</f>
      </c>
      <c r="F23" s="4">
        <v>0</v>
      </c>
      <c r="G23" s="4">
        <v>0</v>
      </c>
      <c r="H23" s="3">
        <v>0</v>
      </c>
      <c r="I23" s="4">
        <v>0</v>
      </c>
      <c r="J23" s="4">
        <v>0</v>
      </c>
      <c r="K23" s="3">
        <v>41.22</v>
      </c>
      <c r="L23" s="3">
        <v>84.9</v>
      </c>
      <c r="M23" s="5">
        <f>(L23-K23)/K23</f>
      </c>
    </row>
    <row r="24" spans="1:14">
      <c r="A24" s="2" t="inlineStr">
        <is>
          <t>8697817501350</t>
        </is>
      </c>
      <c r="B24" s="2" t="inlineStr">
        <is>
          <t>8697817501350</t>
        </is>
      </c>
      <c r="C24" s="2" t="inlineStr">
        <is>
          <t>22 CM CIFT KULPLU ALUMINYUM SAHAN</t>
        </is>
      </c>
      <c r="D24" s="2" t="inlineStr">
        <is>
          <t>USTUN HKS OTEL EKIPMANLARI TUR.TIC.LTD.STI</t>
        </is>
      </c>
      <c r="E24" s="3">
        <f>F24*K24</f>
      </c>
      <c r="F24" s="4">
        <v>0</v>
      </c>
      <c r="G24" s="4">
        <v>0</v>
      </c>
      <c r="H24" s="3">
        <v>0</v>
      </c>
      <c r="I24" s="4">
        <v>0</v>
      </c>
      <c r="J24" s="4">
        <v>0</v>
      </c>
      <c r="K24" s="3">
        <v>47.12</v>
      </c>
      <c r="L24" s="3">
        <v>93.9</v>
      </c>
      <c r="M24" s="5">
        <f>(L24-K24)/K24</f>
      </c>
    </row>
    <row r="25" spans="1:14">
      <c r="A25" s="2" t="inlineStr">
        <is>
          <t>8692952096617</t>
        </is>
      </c>
      <c r="B25" s="2" t="inlineStr">
        <is>
          <t>8692952096617</t>
        </is>
      </c>
      <c r="C25" s="2" t="inlineStr">
        <is>
          <t>22010 SB2127ED LEYLAK 3 RENK 6LI RAF*48 D1906</t>
        </is>
      </c>
      <c r="D25" s="2" t="inlineStr">
        <is>
          <t>EGEDEN GIDA TEM KOZM MAD.TIC.A.S.</t>
        </is>
      </c>
      <c r="E25" s="3">
        <f>F25*K25</f>
      </c>
      <c r="F25" s="4">
        <v>0</v>
      </c>
      <c r="G25" s="4">
        <v>0</v>
      </c>
      <c r="H25" s="3">
        <v>0</v>
      </c>
      <c r="I25" s="4">
        <v>0</v>
      </c>
      <c r="J25" s="4">
        <v>0</v>
      </c>
      <c r="K25" s="3">
        <v>41.553</v>
      </c>
      <c r="L25" s="3">
        <v>86.9</v>
      </c>
      <c r="M25" s="5">
        <f>(L25-K25)/K25</f>
      </c>
    </row>
    <row r="26" spans="1:14">
      <c r="A26" s="2" t="inlineStr">
        <is>
          <t>8681734449208</t>
        </is>
      </c>
      <c r="B26" s="2" t="inlineStr">
        <is>
          <t>8681734449208</t>
        </is>
      </c>
      <c r="C26" s="2" t="inlineStr">
        <is>
          <t>26 PARCA PORSELEN KAHVALTI TAKIMI IRIS</t>
        </is>
      </c>
      <c r="D26" s="2" t="inlineStr">
        <is>
          <t>USTUN HKS OTEL EKIPMANLARI TUR.TIC.LTD.STI</t>
        </is>
      </c>
      <c r="E26" s="3">
        <f>F26*K26</f>
      </c>
      <c r="F26" s="4">
        <v>0</v>
      </c>
      <c r="G26" s="4">
        <v>0</v>
      </c>
      <c r="H26" s="3">
        <v>0</v>
      </c>
      <c r="I26" s="4">
        <v>0</v>
      </c>
      <c r="J26" s="4">
        <v>0</v>
      </c>
      <c r="K26" s="3">
        <v>1699.9</v>
      </c>
      <c r="L26" s="3">
        <v>1869.9</v>
      </c>
      <c r="M26" s="5">
        <f>(L26-K26)/K26</f>
      </c>
    </row>
    <row r="27" spans="1:14">
      <c r="A27" s="2" t="inlineStr">
        <is>
          <t>8681734449185</t>
        </is>
      </c>
      <c r="B27" s="2" t="inlineStr">
        <is>
          <t>8681734449185</t>
        </is>
      </c>
      <c r="C27" s="2" t="inlineStr">
        <is>
          <t>26 PARCA PORSELEN KAHVALTI TAKIMI LENNY</t>
        </is>
      </c>
      <c r="D27" s="2" t="inlineStr">
        <is>
          <t>USTUN HKS OTEL EKIPMANLARI TUR.TIC.LTD.STI</t>
        </is>
      </c>
      <c r="E27" s="3">
        <f>F27*K27</f>
      </c>
      <c r="F27" s="4">
        <v>0</v>
      </c>
      <c r="G27" s="4">
        <v>0</v>
      </c>
      <c r="H27" s="3">
        <v>0</v>
      </c>
      <c r="I27" s="4">
        <v>0</v>
      </c>
      <c r="J27" s="4">
        <v>0</v>
      </c>
      <c r="K27" s="3">
        <v>1068</v>
      </c>
      <c r="L27" s="3">
        <v>1869.9</v>
      </c>
      <c r="M27" s="5">
        <f>(L27-K27)/K27</f>
      </c>
    </row>
    <row r="28" spans="1:14">
      <c r="A28" s="2" t="inlineStr">
        <is>
          <t>8681734449178</t>
        </is>
      </c>
      <c r="B28" s="2" t="inlineStr">
        <is>
          <t>8681734449178</t>
        </is>
      </c>
      <c r="C28" s="2" t="inlineStr">
        <is>
          <t>26 PARCA PORSELEN KAHVALTI TAKIMI LIDIA</t>
        </is>
      </c>
      <c r="D28" s="2" t="inlineStr">
        <is>
          <t>USTUN HKS OTEL EKIPMANLARI TUR.TIC.LTD.STI</t>
        </is>
      </c>
      <c r="E28" s="3">
        <f>F28*K28</f>
      </c>
      <c r="F28" s="4">
        <v>0</v>
      </c>
      <c r="G28" s="4">
        <v>0</v>
      </c>
      <c r="H28" s="3">
        <v>0</v>
      </c>
      <c r="I28" s="4">
        <v>0</v>
      </c>
      <c r="J28" s="4">
        <v>0</v>
      </c>
      <c r="K28" s="3">
        <v>1068</v>
      </c>
      <c r="L28" s="3">
        <v>1869.9</v>
      </c>
      <c r="M28" s="5">
        <f>(L28-K28)/K28</f>
      </c>
    </row>
    <row r="29" spans="1:14">
      <c r="A29" s="2" t="inlineStr">
        <is>
          <t>8681734449161</t>
        </is>
      </c>
      <c r="B29" s="2" t="inlineStr">
        <is>
          <t>8681734449161</t>
        </is>
      </c>
      <c r="C29" s="2" t="inlineStr">
        <is>
          <t>26 PARCA PORSELEN KAHVALTI TAKIMI ODEON</t>
        </is>
      </c>
      <c r="D29" s="2" t="inlineStr">
        <is>
          <t>USTUN HKS OTEL EKIPMANLARI TUR.TIC.LTD.STI</t>
        </is>
      </c>
      <c r="E29" s="3">
        <f>F29*K29</f>
      </c>
      <c r="F29" s="4">
        <v>0</v>
      </c>
      <c r="G29" s="4">
        <v>0</v>
      </c>
      <c r="H29" s="3">
        <v>0</v>
      </c>
      <c r="I29" s="4">
        <v>0</v>
      </c>
      <c r="J29" s="4">
        <v>0</v>
      </c>
      <c r="K29" s="3">
        <v>1068</v>
      </c>
      <c r="L29" s="3">
        <v>1869.9</v>
      </c>
      <c r="M29" s="5">
        <f>(L29-K29)/K29</f>
      </c>
    </row>
    <row r="30" spans="1:14">
      <c r="A30" s="2" t="inlineStr">
        <is>
          <t>2000137793002</t>
        </is>
      </c>
      <c r="B30" s="2" t="inlineStr">
        <is>
          <t>2000137793002</t>
        </is>
      </c>
      <c r="C30" s="2" t="inlineStr">
        <is>
          <t>28 PARCA SET LOKMA</t>
        </is>
      </c>
      <c r="D30" s="2" t="inlineStr">
        <is>
          <t>ALTERNATIF AMB.GIDA URT.LTD.STI.</t>
        </is>
      </c>
      <c r="E30" s="3">
        <f>F30*K30</f>
      </c>
      <c r="F30" s="4">
        <v>0</v>
      </c>
      <c r="G30" s="4">
        <v>0</v>
      </c>
      <c r="H30" s="3">
        <v>0</v>
      </c>
      <c r="I30" s="4">
        <v>0</v>
      </c>
      <c r="J30" s="4">
        <v>0</v>
      </c>
      <c r="K30" s="3">
        <v>0</v>
      </c>
      <c r="L30" s="3">
        <v>22.9</v>
      </c>
    </row>
    <row r="31" spans="1:14">
      <c r="A31" s="2" t="inlineStr">
        <is>
          <t>8681314404061</t>
        </is>
      </c>
      <c r="B31" s="2" t="inlineStr">
        <is>
          <t>8681314404061</t>
        </is>
      </c>
      <c r="C31" s="2" t="inlineStr">
        <is>
          <t>2IN 1 TYPE-C&amp; MICRO ANDROID HIZLI SARJ DATA KABLO</t>
        </is>
      </c>
      <c r="D31" s="2" t="inlineStr">
        <is>
          <t>EGEDEN GIDA TEM KOZM MAD.TIC.A.S.</t>
        </is>
      </c>
      <c r="E31" s="3">
        <f>F31*K31</f>
      </c>
      <c r="F31" s="4">
        <v>0</v>
      </c>
      <c r="G31" s="4">
        <v>0</v>
      </c>
      <c r="H31" s="3">
        <v>0</v>
      </c>
      <c r="I31" s="4">
        <v>0</v>
      </c>
      <c r="J31" s="4">
        <v>0</v>
      </c>
      <c r="K31" s="3">
        <v>8.4746</v>
      </c>
      <c r="L31" s="3">
        <v>18.9</v>
      </c>
      <c r="M31" s="5">
        <f>(L31-K31)/K31</f>
      </c>
    </row>
    <row r="32" spans="1:14">
      <c r="A32" s="2" t="inlineStr">
        <is>
          <t>8699250177369</t>
        </is>
      </c>
      <c r="B32" s="2" t="inlineStr">
        <is>
          <t>8699250177369</t>
        </is>
      </c>
      <c r="C32" s="2" t="inlineStr">
        <is>
          <t>3 FONKSIYONLU SOYACAK</t>
        </is>
      </c>
      <c r="D32" s="2" t="inlineStr">
        <is>
          <t>ALTERNATIF AMB.GIDA URT.LTD.STI.</t>
        </is>
      </c>
      <c r="E32" s="3">
        <f>F32*K32</f>
      </c>
      <c r="F32" s="4">
        <v>0</v>
      </c>
      <c r="G32" s="4">
        <v>0</v>
      </c>
      <c r="H32" s="3">
        <v>0</v>
      </c>
      <c r="I32" s="4">
        <v>0</v>
      </c>
      <c r="J32" s="4">
        <v>0</v>
      </c>
      <c r="K32" s="3">
        <v>0</v>
      </c>
      <c r="L32" s="3">
        <v>5.9</v>
      </c>
    </row>
    <row r="33" spans="1:14">
      <c r="A33" s="2" t="inlineStr">
        <is>
          <t>20004828</t>
        </is>
      </c>
      <c r="B33" s="2" t="inlineStr">
        <is>
          <t>20004828</t>
        </is>
      </c>
      <c r="C33" s="2" t="inlineStr">
        <is>
          <t>3 LIRALIK URUNLER</t>
        </is>
      </c>
      <c r="D33" s="2" t="inlineStr">
        <is>
          <t>ALTERNATIF AMB.GIDA URT.LTD.STI.</t>
        </is>
      </c>
      <c r="E33" s="3">
        <f>F33*K33</f>
      </c>
      <c r="F33" s="4">
        <v>0</v>
      </c>
      <c r="G33" s="4">
        <v>0</v>
      </c>
      <c r="H33" s="3">
        <v>0</v>
      </c>
      <c r="I33" s="4">
        <v>0</v>
      </c>
      <c r="J33" s="4">
        <v>0</v>
      </c>
      <c r="K33" s="3">
        <v>0</v>
      </c>
      <c r="L33" s="3">
        <v>3</v>
      </c>
    </row>
    <row r="34" spans="1:14">
      <c r="A34" s="2" t="inlineStr">
        <is>
          <t>8697197082258</t>
        </is>
      </c>
      <c r="B34" s="2" t="inlineStr">
        <is>
          <t>8697197082258</t>
        </is>
      </c>
      <c r="C34" s="2" t="inlineStr">
        <is>
          <t>3 LU AKSESUARLI PONY  KZL-105-5</t>
        </is>
      </c>
      <c r="D34" s="2" t="inlineStr">
        <is>
          <t>OSMAN KIZILKAYA VARISLERI ADI ORT.</t>
        </is>
      </c>
      <c r="E34" s="3">
        <f>F34*K34</f>
      </c>
      <c r="F34" s="4">
        <v>0</v>
      </c>
      <c r="G34" s="4">
        <v>0</v>
      </c>
      <c r="H34" s="3">
        <v>0</v>
      </c>
      <c r="I34" s="4">
        <v>0</v>
      </c>
      <c r="J34" s="4">
        <v>0</v>
      </c>
      <c r="K34" s="3">
        <v>129.6</v>
      </c>
      <c r="L34" s="3">
        <v>274.9</v>
      </c>
      <c r="M34" s="5">
        <f>(L34-K34)/K34</f>
      </c>
    </row>
    <row r="35" spans="1:14">
      <c r="A35" s="2" t="inlineStr">
        <is>
          <t>8698819114180</t>
        </is>
      </c>
      <c r="B35" s="2" t="inlineStr">
        <is>
          <t>8698819114180</t>
        </is>
      </c>
      <c r="C35" s="2" t="inlineStr">
        <is>
          <t>3 LU GOLYAT</t>
        </is>
      </c>
      <c r="D35" s="2" t="inlineStr">
        <is>
          <t>ALTERNATIF AMB.GIDA URT.LTD.STI.</t>
        </is>
      </c>
      <c r="E35" s="3">
        <f>F35*K35</f>
      </c>
      <c r="F35" s="4">
        <v>0</v>
      </c>
      <c r="G35" s="4">
        <v>0</v>
      </c>
      <c r="H35" s="3">
        <v>0</v>
      </c>
      <c r="I35" s="4">
        <v>0</v>
      </c>
      <c r="J35" s="4">
        <v>0</v>
      </c>
      <c r="K35" s="3">
        <v>0</v>
      </c>
      <c r="L35" s="3">
        <v>5.9</v>
      </c>
    </row>
    <row r="36" spans="1:14">
      <c r="A36" s="2" t="inlineStr">
        <is>
          <t>8699885102217</t>
        </is>
      </c>
      <c r="B36" s="2" t="inlineStr">
        <is>
          <t>8699885102217</t>
        </is>
      </c>
      <c r="C36" s="2" t="inlineStr">
        <is>
          <t>3 LU GUL DESEN KAVANOZ</t>
        </is>
      </c>
      <c r="D36" s="2" t="inlineStr">
        <is>
          <t>ALTERNATIF AMB.GIDA URT.LTD.STI.</t>
        </is>
      </c>
      <c r="E36" s="3">
        <f>F36*K36</f>
      </c>
      <c r="F36" s="4">
        <v>0</v>
      </c>
      <c r="G36" s="4">
        <v>0</v>
      </c>
      <c r="H36" s="3">
        <v>0</v>
      </c>
      <c r="I36" s="4">
        <v>0</v>
      </c>
      <c r="J36" s="4">
        <v>0</v>
      </c>
      <c r="K36" s="3">
        <v>0</v>
      </c>
      <c r="L36" s="3">
        <v>35.9</v>
      </c>
    </row>
    <row r="37" spans="1:14">
      <c r="A37" s="2" t="inlineStr">
        <is>
          <t>8693357255999</t>
        </is>
      </c>
      <c r="B37" s="2" t="inlineStr">
        <is>
          <t>8693357255999</t>
        </is>
      </c>
      <c r="C37" s="2" t="inlineStr">
        <is>
          <t>3 LU KADEH WORKSHOP</t>
        </is>
      </c>
      <c r="D37" s="2" t="inlineStr">
        <is>
          <t>ALTERNATIF AMB.GIDA URT.LTD.STI.</t>
        </is>
      </c>
      <c r="E37" s="3">
        <f>F37*K37</f>
      </c>
      <c r="F37" s="4">
        <v>0</v>
      </c>
      <c r="G37" s="4">
        <v>0</v>
      </c>
      <c r="H37" s="3">
        <v>0</v>
      </c>
      <c r="I37" s="4">
        <v>0</v>
      </c>
      <c r="J37" s="4">
        <v>0</v>
      </c>
      <c r="K37" s="3">
        <v>0</v>
      </c>
      <c r="L37" s="3">
        <v>20.9</v>
      </c>
    </row>
    <row r="38" spans="1:14">
      <c r="A38" s="2" t="inlineStr">
        <is>
          <t>8693357256002</t>
        </is>
      </c>
      <c r="B38" s="2" t="inlineStr">
        <is>
          <t>8693357256002</t>
        </is>
      </c>
      <c r="C38" s="2" t="inlineStr">
        <is>
          <t>3 LU KADEH WORKSHOP</t>
        </is>
      </c>
      <c r="D38" s="2" t="inlineStr">
        <is>
          <t>ALTERNATIF AMB.GIDA URT.LTD.STI.</t>
        </is>
      </c>
      <c r="E38" s="3">
        <f>F38*K38</f>
      </c>
      <c r="F38" s="4">
        <v>0</v>
      </c>
      <c r="G38" s="4">
        <v>0</v>
      </c>
      <c r="H38" s="3">
        <v>0</v>
      </c>
      <c r="I38" s="4">
        <v>0</v>
      </c>
      <c r="J38" s="4">
        <v>0</v>
      </c>
      <c r="K38" s="3">
        <v>0</v>
      </c>
      <c r="L38" s="3">
        <v>20.9</v>
      </c>
    </row>
    <row r="39" spans="1:14">
      <c r="A39" s="2" t="inlineStr">
        <is>
          <t>8693357256118</t>
        </is>
      </c>
      <c r="B39" s="2" t="inlineStr">
        <is>
          <t>8693357256118</t>
        </is>
      </c>
      <c r="C39" s="2" t="inlineStr">
        <is>
          <t>3 LU KADEH WORKSHOP</t>
        </is>
      </c>
      <c r="D39" s="2" t="inlineStr">
        <is>
          <t>ALTERNATIF AMB.GIDA URT.LTD.STI.</t>
        </is>
      </c>
      <c r="E39" s="3">
        <f>F39*K39</f>
      </c>
      <c r="F39" s="4">
        <v>0</v>
      </c>
      <c r="G39" s="4">
        <v>0</v>
      </c>
      <c r="H39" s="3">
        <v>0</v>
      </c>
      <c r="I39" s="4">
        <v>0</v>
      </c>
      <c r="J39" s="4">
        <v>0</v>
      </c>
      <c r="K39" s="3">
        <v>0</v>
      </c>
      <c r="L39" s="3">
        <v>20.9</v>
      </c>
    </row>
    <row r="40" spans="1:14">
      <c r="A40" s="2" t="inlineStr">
        <is>
          <t>99001001</t>
        </is>
      </c>
      <c r="B40" s="2" t="inlineStr">
        <is>
          <t>99001001</t>
        </is>
      </c>
      <c r="C40" s="2" t="inlineStr">
        <is>
          <t>3 LU KAVANOZ ITHAL</t>
        </is>
      </c>
      <c r="D40" s="2" t="inlineStr">
        <is>
          <t>ALTERNATIF AMB.GIDA URT.LTD.STI.</t>
        </is>
      </c>
      <c r="E40" s="3">
        <f>F40*K40</f>
      </c>
      <c r="F40" s="4">
        <v>0</v>
      </c>
      <c r="G40" s="4">
        <v>0</v>
      </c>
      <c r="H40" s="3">
        <v>0</v>
      </c>
      <c r="I40" s="4">
        <v>0</v>
      </c>
      <c r="J40" s="4">
        <v>0</v>
      </c>
      <c r="K40" s="3">
        <v>0</v>
      </c>
      <c r="L40" s="3">
        <v>52.9</v>
      </c>
    </row>
    <row r="41" spans="1:14">
      <c r="A41" s="2" t="inlineStr">
        <is>
          <t>99003173</t>
        </is>
      </c>
      <c r="B41" s="2" t="inlineStr">
        <is>
          <t>8681480355068</t>
        </is>
      </c>
      <c r="C41" s="2" t="inlineStr">
        <is>
          <t>3 LU KAYIK TABAK</t>
        </is>
      </c>
      <c r="D41" s="2" t="inlineStr">
        <is>
          <t>ALTERNATIF AMB.GIDA URT.LTD.STI.</t>
        </is>
      </c>
      <c r="E41" s="3">
        <f>F41*K41</f>
      </c>
      <c r="F41" s="4">
        <v>0</v>
      </c>
      <c r="G41" s="4">
        <v>0</v>
      </c>
      <c r="H41" s="3">
        <v>0</v>
      </c>
      <c r="I41" s="4">
        <v>0</v>
      </c>
      <c r="J41" s="4">
        <v>0</v>
      </c>
      <c r="K41" s="3">
        <v>0</v>
      </c>
      <c r="L41" s="3">
        <v>6.9</v>
      </c>
    </row>
    <row r="42" spans="1:14">
      <c r="A42" s="2" t="inlineStr">
        <is>
          <t>8680763442518</t>
        </is>
      </c>
      <c r="B42" s="2" t="inlineStr">
        <is>
          <t>8680763442518</t>
        </is>
      </c>
      <c r="C42" s="2" t="inlineStr">
        <is>
          <t>3 LU LOKUMLUK</t>
        </is>
      </c>
      <c r="D42" s="2" t="inlineStr">
        <is>
          <t>ALTERNATIF AMB.GIDA URT.LTD.STI.</t>
        </is>
      </c>
      <c r="E42" s="3">
        <f>F42*K42</f>
      </c>
      <c r="F42" s="4">
        <v>0</v>
      </c>
      <c r="G42" s="4">
        <v>0</v>
      </c>
      <c r="H42" s="3">
        <v>0</v>
      </c>
      <c r="I42" s="4">
        <v>0</v>
      </c>
      <c r="J42" s="4">
        <v>0</v>
      </c>
      <c r="K42" s="3">
        <v>0</v>
      </c>
      <c r="L42" s="3">
        <v>22.9</v>
      </c>
    </row>
    <row r="43" spans="1:14">
      <c r="A43" s="2" t="inlineStr">
        <is>
          <t>99000660</t>
        </is>
      </c>
      <c r="B43" s="2" t="inlineStr">
        <is>
          <t>99000660</t>
        </is>
      </c>
      <c r="C43" s="2" t="inlineStr">
        <is>
          <t>3 LU NAR</t>
        </is>
      </c>
      <c r="D43" s="2" t="inlineStr">
        <is>
          <t>ALTERNATIF AMB.GIDA URT.LTD.STI.</t>
        </is>
      </c>
      <c r="E43" s="3">
        <f>F43*K43</f>
      </c>
      <c r="F43" s="4">
        <v>0</v>
      </c>
      <c r="G43" s="4">
        <v>0</v>
      </c>
      <c r="H43" s="3">
        <v>0</v>
      </c>
      <c r="I43" s="4">
        <v>0</v>
      </c>
      <c r="J43" s="4">
        <v>0</v>
      </c>
      <c r="K43" s="3">
        <v>0</v>
      </c>
      <c r="L43" s="3">
        <v>51.9</v>
      </c>
    </row>
    <row r="44" spans="1:14">
      <c r="A44" s="2" t="inlineStr">
        <is>
          <t>8681499370458</t>
        </is>
      </c>
      <c r="B44" s="2" t="inlineStr">
        <is>
          <t>8698819113244</t>
        </is>
      </c>
      <c r="C44" s="2" t="inlineStr">
        <is>
          <t>3 LU PRIZ GOLYAT DUZ PAPATYA RENKLI</t>
        </is>
      </c>
      <c r="D44" s="2" t="inlineStr">
        <is>
          <t>CEREM ELEKTRONIK SAN. VE TIC. A.S.</t>
        </is>
      </c>
      <c r="E44" s="3">
        <f>F44*K44</f>
      </c>
      <c r="F44" s="4">
        <v>0</v>
      </c>
      <c r="G44" s="4">
        <v>0</v>
      </c>
      <c r="H44" s="3">
        <v>0</v>
      </c>
      <c r="I44" s="4">
        <v>0</v>
      </c>
      <c r="J44" s="4">
        <v>0</v>
      </c>
      <c r="K44" s="3">
        <v>3.6229</v>
      </c>
      <c r="L44" s="3">
        <v>7.9</v>
      </c>
      <c r="M44" s="5">
        <f>(L44-K44)/K44</f>
      </c>
    </row>
    <row r="45" spans="1:14">
      <c r="A45" s="2" t="inlineStr">
        <is>
          <t>8699072999828</t>
        </is>
      </c>
      <c r="B45" s="2" t="inlineStr">
        <is>
          <t>8699072999828</t>
        </is>
      </c>
      <c r="C45" s="2" t="inlineStr">
        <is>
          <t>3 LU PUANTIYELI KAVANOZ</t>
        </is>
      </c>
      <c r="D45" s="2" t="inlineStr">
        <is>
          <t>CEREM ELEKTRONIK SAN. VE TIC. A.S.</t>
        </is>
      </c>
      <c r="E45" s="3">
        <f>F45*K45</f>
      </c>
      <c r="F45" s="4">
        <v>0</v>
      </c>
      <c r="G45" s="4">
        <v>0</v>
      </c>
      <c r="H45" s="3">
        <v>0</v>
      </c>
      <c r="I45" s="4">
        <v>0</v>
      </c>
      <c r="J45" s="4">
        <v>0</v>
      </c>
      <c r="K45" s="3">
        <v>15.2534</v>
      </c>
      <c r="L45" s="3">
        <v>31.9</v>
      </c>
      <c r="M45" s="5">
        <f>(L45-K45)/K45</f>
      </c>
    </row>
    <row r="46" spans="1:14">
      <c r="A46" s="2" t="inlineStr">
        <is>
          <t>8697464043142</t>
        </is>
      </c>
      <c r="B46" s="2" t="inlineStr">
        <is>
          <t>8697464043142</t>
        </is>
      </c>
      <c r="C46" s="2" t="inlineStr">
        <is>
          <t>3 LU TOPRAKLI GRUP PRIZ 1 MT</t>
        </is>
      </c>
      <c r="D46" s="2" t="inlineStr">
        <is>
          <t>CEREM ELEKTRONIK SAN. VE TIC. A.S.</t>
        </is>
      </c>
      <c r="E46" s="3">
        <f>F46*K46</f>
      </c>
      <c r="F46" s="4">
        <v>0</v>
      </c>
      <c r="G46" s="4">
        <v>0</v>
      </c>
      <c r="H46" s="3">
        <v>0</v>
      </c>
      <c r="I46" s="4">
        <v>0</v>
      </c>
      <c r="J46" s="4">
        <v>0</v>
      </c>
      <c r="K46" s="3">
        <v>50.8333</v>
      </c>
      <c r="L46" s="3">
        <v>109.9</v>
      </c>
      <c r="M46" s="5">
        <f>(L46-K46)/K46</f>
      </c>
    </row>
    <row r="47" spans="1:14">
      <c r="A47" s="2" t="inlineStr">
        <is>
          <t>8697464042619</t>
        </is>
      </c>
      <c r="B47" s="2" t="inlineStr">
        <is>
          <t>8699868800109</t>
        </is>
      </c>
      <c r="C47" s="2" t="inlineStr">
        <is>
          <t>3 LU TOPRAKLI GRUP PRIZ 3 MT ANAHTARLI ASTA 303</t>
        </is>
      </c>
      <c r="D47" s="2" t="inlineStr">
        <is>
          <t>CEREM ELEKTRONIK SAN. VE TIC. A.S.</t>
        </is>
      </c>
      <c r="E47" s="3">
        <f>F47*K47</f>
      </c>
      <c r="F47" s="4">
        <v>0</v>
      </c>
      <c r="G47" s="4">
        <v>0</v>
      </c>
      <c r="H47" s="3">
        <v>0</v>
      </c>
      <c r="I47" s="4">
        <v>1</v>
      </c>
      <c r="J47" s="4">
        <v>0</v>
      </c>
      <c r="K47" s="3">
        <v>529.9</v>
      </c>
      <c r="L47" s="3">
        <v>529.9</v>
      </c>
      <c r="M47" s="5">
        <f>(L47-K47)/K47</f>
      </c>
    </row>
    <row r="48" spans="1:14">
      <c r="A48" s="2" t="inlineStr">
        <is>
          <t>8697464042961</t>
        </is>
      </c>
      <c r="B48" s="2" t="inlineStr">
        <is>
          <t>8697464042961</t>
        </is>
      </c>
      <c r="C48" s="2" t="inlineStr">
        <is>
          <t>3 LU TOPRAKLI KABLOSUZ PRIZ KLEMENSLI AST-300</t>
        </is>
      </c>
      <c r="D48" s="2" t="inlineStr">
        <is>
          <t>CEREM ELEKTRONIK SAN. VE TIC. A.S.</t>
        </is>
      </c>
      <c r="E48" s="3">
        <f>F48*K48</f>
      </c>
      <c r="F48" s="4">
        <v>0</v>
      </c>
      <c r="G48" s="4">
        <v>0</v>
      </c>
      <c r="H48" s="3">
        <v>0</v>
      </c>
      <c r="I48" s="4">
        <v>0</v>
      </c>
      <c r="J48" s="4">
        <v>0</v>
      </c>
      <c r="K48" s="3">
        <v>8.775</v>
      </c>
      <c r="L48" s="3">
        <v>21.9</v>
      </c>
      <c r="M48" s="5">
        <f>(L48-K48)/K48</f>
      </c>
    </row>
    <row r="49" spans="1:14">
      <c r="A49" s="2" t="inlineStr">
        <is>
          <t>8699924654677</t>
        </is>
      </c>
      <c r="B49" s="2" t="inlineStr">
        <is>
          <t>8699924654677</t>
        </is>
      </c>
      <c r="C49" s="2" t="inlineStr">
        <is>
          <t>3 MODEL CAM VAZO FIL AYAGI KUCUK 10X25CM</t>
        </is>
      </c>
      <c r="D49" s="2" t="inlineStr">
        <is>
          <t>USTUN HKS OTEL EKIPMANLARI TUR.TIC.LTD.STI</t>
        </is>
      </c>
      <c r="E49" s="3">
        <f>F49*K49</f>
      </c>
      <c r="F49" s="4">
        <v>0</v>
      </c>
      <c r="G49" s="4">
        <v>0</v>
      </c>
      <c r="H49" s="3">
        <v>0</v>
      </c>
      <c r="I49" s="4">
        <v>0</v>
      </c>
      <c r="J49" s="4">
        <v>0</v>
      </c>
      <c r="K49" s="3">
        <v>69.9</v>
      </c>
      <c r="L49" s="3">
        <v>76.9</v>
      </c>
      <c r="M49" s="5">
        <f>(L49-K49)/K49</f>
      </c>
    </row>
    <row r="50" spans="1:14">
      <c r="A50" s="2" t="inlineStr">
        <is>
          <t>8697400035231</t>
        </is>
      </c>
      <c r="B50" s="2" t="inlineStr">
        <is>
          <t>8697400035231</t>
        </is>
      </c>
      <c r="C50" s="2" t="inlineStr">
        <is>
          <t>3 NO PEDALLI COP RIO</t>
        </is>
      </c>
      <c r="D50" s="2" t="inlineStr">
        <is>
          <t>ALTERNATIF AMB.GIDA URT.LTD.STI.</t>
        </is>
      </c>
      <c r="E50" s="3">
        <f>F50*K50</f>
      </c>
      <c r="F50" s="4">
        <v>0</v>
      </c>
      <c r="G50" s="4">
        <v>0</v>
      </c>
      <c r="H50" s="3">
        <v>0</v>
      </c>
      <c r="I50" s="4">
        <v>0</v>
      </c>
      <c r="J50" s="4">
        <v>0</v>
      </c>
      <c r="K50" s="3">
        <v>0</v>
      </c>
      <c r="L50" s="3">
        <v>44.9</v>
      </c>
    </row>
    <row r="51" spans="1:14">
      <c r="A51" s="2" t="inlineStr">
        <is>
          <t>4015000935685</t>
        </is>
      </c>
      <c r="B51" s="2" t="inlineStr">
        <is>
          <t>4015000935685</t>
        </is>
      </c>
      <c r="C51" s="2" t="inlineStr">
        <is>
          <t>3 NO TOFT SPREY KOPUK EKSTRA</t>
        </is>
      </c>
      <c r="D51" s="2" t="inlineStr">
        <is>
          <t>ALTERNATIF AMB.GIDA URT.LTD.STI.</t>
        </is>
      </c>
      <c r="E51" s="3">
        <f>F51*K51</f>
      </c>
      <c r="F51" s="4">
        <v>0</v>
      </c>
      <c r="G51" s="4">
        <v>0</v>
      </c>
      <c r="H51" s="3">
        <v>0</v>
      </c>
      <c r="I51" s="4">
        <v>0</v>
      </c>
      <c r="J51" s="4">
        <v>0</v>
      </c>
      <c r="K51" s="3">
        <v>0</v>
      </c>
      <c r="L51" s="3">
        <v>17.9</v>
      </c>
    </row>
    <row r="52" spans="1:14">
      <c r="A52" s="2" t="inlineStr">
        <is>
          <t>8699020142689</t>
        </is>
      </c>
      <c r="B52" s="2" t="inlineStr">
        <is>
          <t>8699020142689</t>
        </is>
      </c>
      <c r="C52" s="2" t="inlineStr">
        <is>
          <t>3 TEKERLEKLI PAZAR ARABASI  MRS-M107</t>
        </is>
      </c>
      <c r="D52" s="2" t="inlineStr">
        <is>
          <t>USTUN HKS OTEL EKIPMANLARI TUR.TIC.LTD.STI</t>
        </is>
      </c>
      <c r="E52" s="3">
        <f>F52*K52</f>
      </c>
      <c r="F52" s="4">
        <v>0</v>
      </c>
      <c r="G52" s="4">
        <v>0</v>
      </c>
      <c r="H52" s="3">
        <v>0</v>
      </c>
      <c r="I52" s="4">
        <v>0</v>
      </c>
      <c r="J52" s="4">
        <v>0</v>
      </c>
      <c r="K52" s="3">
        <v>316.3636</v>
      </c>
      <c r="L52" s="3">
        <v>582.9</v>
      </c>
      <c r="M52" s="5">
        <f>(L52-K52)/K52</f>
      </c>
    </row>
    <row r="53" spans="1:14">
      <c r="A53" s="2" t="inlineStr">
        <is>
          <t>8680009009284</t>
        </is>
      </c>
      <c r="B53" s="2" t="inlineStr">
        <is>
          <t>8680009011683</t>
        </is>
      </c>
      <c r="C53" s="2" t="inlineStr">
        <is>
          <t>30195067 NILOYA CADIRI</t>
        </is>
      </c>
      <c r="D53" s="2" t="inlineStr">
        <is>
          <t>MEGA HED.ESYA VE OYN. IMLT.İTH.İHR.SAN.TİC.LTD.STİ</t>
        </is>
      </c>
      <c r="E53" s="3">
        <f>F53*K53</f>
      </c>
      <c r="F53" s="4">
        <v>0</v>
      </c>
      <c r="G53" s="4">
        <v>0</v>
      </c>
      <c r="H53" s="3">
        <v>0</v>
      </c>
      <c r="I53" s="4">
        <v>0</v>
      </c>
      <c r="J53" s="4">
        <v>0</v>
      </c>
      <c r="K53" s="3">
        <v>35.54</v>
      </c>
      <c r="L53" s="3">
        <v>76.9</v>
      </c>
      <c r="M53" s="5">
        <f>(L53-K53)/K53</f>
      </c>
    </row>
    <row r="54" spans="1:14">
      <c r="A54" s="2" t="inlineStr">
        <is>
          <t>8680009010990</t>
        </is>
      </c>
      <c r="B54" s="2" t="inlineStr">
        <is>
          <t>8680009010990</t>
        </is>
      </c>
      <c r="C54" s="2" t="inlineStr">
        <is>
          <t>30195069 PONY CADIR</t>
        </is>
      </c>
      <c r="D54" s="2" t="inlineStr">
        <is>
          <t>MEGA HED.ESYA VE OYN. IMLT.İTH.İHR.SAN.TİC.LTD.STİ</t>
        </is>
      </c>
      <c r="E54" s="3">
        <f>F54*K54</f>
      </c>
      <c r="F54" s="4">
        <v>0</v>
      </c>
      <c r="G54" s="4">
        <v>0</v>
      </c>
      <c r="H54" s="3">
        <v>0</v>
      </c>
      <c r="I54" s="4">
        <v>0</v>
      </c>
      <c r="J54" s="4">
        <v>0</v>
      </c>
      <c r="K54" s="3">
        <v>35.54</v>
      </c>
      <c r="L54" s="3">
        <v>76.9</v>
      </c>
      <c r="M54" s="5">
        <f>(L54-K54)/K54</f>
      </c>
    </row>
    <row r="55" spans="1:14">
      <c r="A55" s="2" t="inlineStr">
        <is>
          <t>6911400339543</t>
        </is>
      </c>
      <c r="B55" s="2" t="inlineStr">
        <is>
          <t>6911400339543</t>
        </is>
      </c>
      <c r="C55" s="2" t="inlineStr">
        <is>
          <t>30195086 HARIKA KANATLAR TEKLI JEROME</t>
        </is>
      </c>
      <c r="D55" s="2" t="inlineStr">
        <is>
          <t>MEGA HED.ESYA VE OYN. IMLT.İTH.İHR.SAN.TİC.LTD.STİ</t>
        </is>
      </c>
      <c r="E55" s="3">
        <f>F55*K55</f>
      </c>
      <c r="F55" s="4">
        <v>0</v>
      </c>
      <c r="G55" s="4">
        <v>0</v>
      </c>
      <c r="H55" s="3">
        <v>0</v>
      </c>
      <c r="I55" s="4">
        <v>0</v>
      </c>
      <c r="J55" s="4">
        <v>0</v>
      </c>
      <c r="K55" s="3">
        <v>20.29</v>
      </c>
      <c r="L55" s="3">
        <v>40.9</v>
      </c>
      <c r="M55" s="5">
        <f>(L55-K55)/K55</f>
      </c>
    </row>
    <row r="56" spans="1:14">
      <c r="A56" s="2" t="inlineStr">
        <is>
          <t>6911400339550</t>
        </is>
      </c>
      <c r="B56" s="2" t="inlineStr">
        <is>
          <t>6911400339550</t>
        </is>
      </c>
      <c r="C56" s="2" t="inlineStr">
        <is>
          <t>30195087 HARIKA KANATLAR TEKLI DIZZY</t>
        </is>
      </c>
      <c r="D56" s="2" t="inlineStr">
        <is>
          <t>MEGA HED.ESYA VE OYN. IMLT.İTH.İHR.SAN.TİC.LTD.STİ</t>
        </is>
      </c>
      <c r="E56" s="3">
        <f>F56*K56</f>
      </c>
      <c r="F56" s="4">
        <v>0</v>
      </c>
      <c r="G56" s="4">
        <v>0</v>
      </c>
      <c r="H56" s="3">
        <v>0</v>
      </c>
      <c r="I56" s="4">
        <v>0</v>
      </c>
      <c r="J56" s="4">
        <v>0</v>
      </c>
      <c r="K56" s="3">
        <v>20.29</v>
      </c>
      <c r="L56" s="3">
        <v>52.9</v>
      </c>
      <c r="M56" s="5">
        <f>(L56-K56)/K56</f>
      </c>
    </row>
    <row r="57" spans="1:14">
      <c r="A57" s="2" t="inlineStr">
        <is>
          <t>6911400346619</t>
        </is>
      </c>
      <c r="B57" s="2" t="inlineStr">
        <is>
          <t>6911400346619</t>
        </is>
      </c>
      <c r="C57" s="2" t="inlineStr">
        <is>
          <t>30195089 HARIKA KANATLAR TEKLI GRAND ALBERT</t>
        </is>
      </c>
      <c r="D57" s="2" t="inlineStr">
        <is>
          <t>MEGA HED.ESYA VE OYN. IMLT.İTH.İHR.SAN.TİC.LTD.STİ</t>
        </is>
      </c>
      <c r="E57" s="3">
        <f>F57*K57</f>
      </c>
      <c r="F57" s="4">
        <v>0</v>
      </c>
      <c r="G57" s="4">
        <v>0</v>
      </c>
      <c r="H57" s="3">
        <v>0</v>
      </c>
      <c r="I57" s="4">
        <v>0</v>
      </c>
      <c r="J57" s="4">
        <v>0</v>
      </c>
      <c r="K57" s="3">
        <v>20.29</v>
      </c>
      <c r="L57" s="3">
        <v>38.9</v>
      </c>
      <c r="M57" s="5">
        <f>(L57-K57)/K57</f>
      </c>
    </row>
    <row r="58" spans="1:14">
      <c r="A58" s="2" t="inlineStr">
        <is>
          <t>6911400346626</t>
        </is>
      </c>
      <c r="B58" s="2" t="inlineStr">
        <is>
          <t>6911400346626</t>
        </is>
      </c>
      <c r="C58" s="2" t="inlineStr">
        <is>
          <t>30195090 HARIKA KANATLAR TEKLI BELLO</t>
        </is>
      </c>
      <c r="D58" s="2" t="inlineStr">
        <is>
          <t>MEGA HED.ESYA VE OYN. IMLT.İTH.İHR.SAN.TİC.LTD.STİ</t>
        </is>
      </c>
      <c r="E58" s="3">
        <f>F58*K58</f>
      </c>
      <c r="F58" s="4">
        <v>0</v>
      </c>
      <c r="G58" s="4">
        <v>0</v>
      </c>
      <c r="H58" s="3">
        <v>0</v>
      </c>
      <c r="I58" s="4">
        <v>0</v>
      </c>
      <c r="J58" s="4">
        <v>0</v>
      </c>
      <c r="K58" s="3">
        <v>20.29</v>
      </c>
      <c r="L58" s="3">
        <v>38.9</v>
      </c>
      <c r="M58" s="5">
        <f>(L58-K58)/K58</f>
      </c>
    </row>
    <row r="59" spans="1:14">
      <c r="A59" s="2" t="inlineStr">
        <is>
          <t>6911400346633</t>
        </is>
      </c>
      <c r="B59" s="2" t="inlineStr">
        <is>
          <t>6911400346633</t>
        </is>
      </c>
      <c r="C59" s="2" t="inlineStr">
        <is>
          <t>30195091 HARIKA KANATLAR TEKLI MIRA</t>
        </is>
      </c>
      <c r="D59" s="2" t="inlineStr">
        <is>
          <t>MEGA HED.ESYA VE OYN. IMLT.İTH.İHR.SAN.TİC.LTD.STİ</t>
        </is>
      </c>
      <c r="E59" s="3">
        <f>F59*K59</f>
      </c>
      <c r="F59" s="4">
        <v>0</v>
      </c>
      <c r="G59" s="4">
        <v>0</v>
      </c>
      <c r="H59" s="3">
        <v>0</v>
      </c>
      <c r="I59" s="4">
        <v>0</v>
      </c>
      <c r="J59" s="4">
        <v>0</v>
      </c>
      <c r="K59" s="3">
        <v>20.29</v>
      </c>
      <c r="L59" s="3">
        <v>38.9</v>
      </c>
      <c r="M59" s="5">
        <f>(L59-K59)/K59</f>
      </c>
    </row>
    <row r="60" spans="1:14">
      <c r="A60" s="2" t="inlineStr">
        <is>
          <t>6911400348538</t>
        </is>
      </c>
      <c r="B60" s="2" t="inlineStr">
        <is>
          <t>6911400348538</t>
        </is>
      </c>
      <c r="C60" s="2" t="inlineStr">
        <is>
          <t>30195094 HARIKA KANATLAR DONUSEN DONNIE</t>
        </is>
      </c>
      <c r="D60" s="2" t="inlineStr">
        <is>
          <t>MEGA HED.ESYA VE OYN. IMLT.İTH.İHR.SAN.TİC.LTD.STİ</t>
        </is>
      </c>
      <c r="E60" s="3">
        <f>F60*K60</f>
      </c>
      <c r="F60" s="4">
        <v>0</v>
      </c>
      <c r="G60" s="4">
        <v>0</v>
      </c>
      <c r="H60" s="3">
        <v>0</v>
      </c>
      <c r="I60" s="4">
        <v>0</v>
      </c>
      <c r="J60" s="4">
        <v>0</v>
      </c>
      <c r="K60" s="3">
        <v>0</v>
      </c>
      <c r="L60" s="3">
        <v>105.9</v>
      </c>
    </row>
    <row r="61" spans="1:14">
      <c r="A61" s="2" t="inlineStr">
        <is>
          <t>6911400348552</t>
        </is>
      </c>
      <c r="B61" s="2" t="inlineStr">
        <is>
          <t>6911400348552</t>
        </is>
      </c>
      <c r="C61" s="2" t="inlineStr">
        <is>
          <t>30195097 HARIKA KANATLAR DONUSEN DIZZY</t>
        </is>
      </c>
      <c r="D61" s="2" t="inlineStr">
        <is>
          <t>MEGA HED.ESYA VE OYN. IMLT.İTH.İHR.SAN.TİC.LTD.STİ</t>
        </is>
      </c>
      <c r="E61" s="3">
        <f>F61*K61</f>
      </c>
      <c r="F61" s="4">
        <v>0</v>
      </c>
      <c r="G61" s="4">
        <v>0</v>
      </c>
      <c r="H61" s="3">
        <v>0</v>
      </c>
      <c r="I61" s="4">
        <v>0</v>
      </c>
      <c r="J61" s="4">
        <v>0</v>
      </c>
      <c r="K61" s="3">
        <v>0</v>
      </c>
      <c r="L61" s="3">
        <v>105.9</v>
      </c>
    </row>
    <row r="62" spans="1:14">
      <c r="A62" s="2" t="inlineStr">
        <is>
          <t>6911400350685</t>
        </is>
      </c>
      <c r="B62" s="2" t="inlineStr">
        <is>
          <t>6911400350685</t>
        </is>
      </c>
      <c r="C62" s="2" t="inlineStr">
        <is>
          <t>30195098 HARIKA KANATLAR DONUSEN PAUL</t>
        </is>
      </c>
      <c r="D62" s="2" t="inlineStr">
        <is>
          <t>MEGA HED.ESYA VE OYN. IMLT.İTH.İHR.SAN.TİC.LTD.STİ</t>
        </is>
      </c>
      <c r="E62" s="3">
        <f>F62*K62</f>
      </c>
      <c r="F62" s="4">
        <v>0</v>
      </c>
      <c r="G62" s="4">
        <v>0</v>
      </c>
      <c r="H62" s="3">
        <v>0</v>
      </c>
      <c r="I62" s="4">
        <v>0</v>
      </c>
      <c r="J62" s="4">
        <v>0</v>
      </c>
      <c r="K62" s="3">
        <v>0</v>
      </c>
      <c r="L62" s="3">
        <v>105.9</v>
      </c>
    </row>
    <row r="63" spans="1:14">
      <c r="A63" s="2" t="inlineStr">
        <is>
          <t>6911400362909</t>
        </is>
      </c>
      <c r="B63" s="2" t="inlineStr">
        <is>
          <t>6911400362909</t>
        </is>
      </c>
      <c r="C63" s="2" t="inlineStr">
        <is>
          <t>302086935 HARIKA KANATLAR TEKLI FLIP</t>
        </is>
      </c>
      <c r="D63" s="2" t="inlineStr">
        <is>
          <t>MEGA HED.ESYA VE OYN. IMLT.İTH.İHR.SAN.TİC.LTD.STİ</t>
        </is>
      </c>
      <c r="E63" s="3">
        <f>F63*K63</f>
      </c>
      <c r="F63" s="4">
        <v>0</v>
      </c>
      <c r="G63" s="4">
        <v>0</v>
      </c>
      <c r="H63" s="3">
        <v>0</v>
      </c>
      <c r="I63" s="4">
        <v>0</v>
      </c>
      <c r="J63" s="4">
        <v>0</v>
      </c>
      <c r="K63" s="3">
        <v>47.9</v>
      </c>
      <c r="L63" s="3">
        <v>52.9</v>
      </c>
      <c r="M63" s="5">
        <f>(L63-K63)/K63</f>
      </c>
    </row>
    <row r="64" spans="1:14">
      <c r="A64" s="2" t="inlineStr">
        <is>
          <t>6911400362916</t>
        </is>
      </c>
      <c r="B64" s="2" t="inlineStr">
        <is>
          <t>6911400362916</t>
        </is>
      </c>
      <c r="C64" s="2" t="inlineStr">
        <is>
          <t>30208936 HARIKA KANATLAR TEKLI TODD</t>
        </is>
      </c>
      <c r="D64" s="2" t="inlineStr">
        <is>
          <t>MEGA HED.ESYA VE OYN. IMLT.İTH.İHR.SAN.TİC.LTD.STİ</t>
        </is>
      </c>
      <c r="E64" s="3">
        <f>F64*K64</f>
      </c>
      <c r="F64" s="4">
        <v>0</v>
      </c>
      <c r="G64" s="4">
        <v>0</v>
      </c>
      <c r="H64" s="3">
        <v>0</v>
      </c>
      <c r="I64" s="4">
        <v>0</v>
      </c>
      <c r="J64" s="4">
        <v>0</v>
      </c>
      <c r="K64" s="3">
        <v>20.29</v>
      </c>
      <c r="L64" s="3">
        <v>52.9</v>
      </c>
      <c r="M64" s="5">
        <f>(L64-K64)/K64</f>
      </c>
    </row>
    <row r="65" spans="1:14">
      <c r="A65" s="2" t="inlineStr">
        <is>
          <t>6911400362923</t>
        </is>
      </c>
      <c r="B65" s="2" t="inlineStr">
        <is>
          <t>6911400362923</t>
        </is>
      </c>
      <c r="C65" s="2" t="inlineStr">
        <is>
          <t>30208937 HARIKA KANATLAR TEKLI AJAN CHASE</t>
        </is>
      </c>
      <c r="D65" s="2" t="inlineStr">
        <is>
          <t>MEGA HED.ESYA VE OYN. IMLT.İTH.İHR.SAN.TİC.LTD.STİ</t>
        </is>
      </c>
      <c r="E65" s="3">
        <f>F65*K65</f>
      </c>
      <c r="F65" s="4">
        <v>0</v>
      </c>
      <c r="G65" s="4">
        <v>0</v>
      </c>
      <c r="H65" s="3">
        <v>0</v>
      </c>
      <c r="I65" s="4">
        <v>0</v>
      </c>
      <c r="J65" s="4">
        <v>0</v>
      </c>
      <c r="K65" s="3">
        <v>20.29</v>
      </c>
      <c r="L65" s="3">
        <v>38.9</v>
      </c>
      <c r="M65" s="5">
        <f>(L65-K65)/K65</f>
      </c>
    </row>
    <row r="66" spans="1:14">
      <c r="A66" s="2" t="inlineStr">
        <is>
          <t>8680009011119</t>
        </is>
      </c>
      <c r="B66" s="2" t="inlineStr">
        <is>
          <t>8680009011119</t>
        </is>
      </c>
      <c r="C66" s="2" t="inlineStr">
        <is>
          <t>30212985 MEGA CADIR</t>
        </is>
      </c>
      <c r="D66" s="2" t="inlineStr">
        <is>
          <t>MEGA HED.ESYA VE OYN. IMLT.İTH.İHR.SAN.TİC.LTD.STİ</t>
        </is>
      </c>
      <c r="E66" s="3">
        <f>F66*K66</f>
      </c>
      <c r="F66" s="4">
        <v>0</v>
      </c>
      <c r="G66" s="4">
        <v>0</v>
      </c>
      <c r="H66" s="3">
        <v>0</v>
      </c>
      <c r="I66" s="4">
        <v>0</v>
      </c>
      <c r="J66" s="4">
        <v>0</v>
      </c>
      <c r="K66" s="3">
        <v>0</v>
      </c>
      <c r="L66" s="3">
        <v>76.9</v>
      </c>
    </row>
    <row r="67" spans="1:14">
      <c r="A67" s="2" t="inlineStr">
        <is>
          <t>8695170417011</t>
        </is>
      </c>
      <c r="B67" s="2" t="inlineStr">
        <is>
          <t>8695170417011</t>
        </is>
      </c>
      <c r="C67" s="2" t="inlineStr">
        <is>
          <t>30213104 MEGA AHSAP LANGIRT</t>
        </is>
      </c>
      <c r="D67" s="2" t="inlineStr">
        <is>
          <t>MEGA HED.ESYA VE OYN. IMLT.İTH.İHR.SAN.TİC.LTD.STİ</t>
        </is>
      </c>
      <c r="E67" s="3">
        <f>F67*K67</f>
      </c>
      <c r="F67" s="4">
        <v>0</v>
      </c>
      <c r="G67" s="4">
        <v>0</v>
      </c>
      <c r="H67" s="3">
        <v>0</v>
      </c>
      <c r="I67" s="4">
        <v>0</v>
      </c>
      <c r="J67" s="4">
        <v>0</v>
      </c>
      <c r="K67" s="3">
        <v>0</v>
      </c>
      <c r="L67" s="3">
        <v>132.9</v>
      </c>
    </row>
    <row r="68" spans="1:14">
      <c r="A68" s="2" t="inlineStr">
        <is>
          <t>6928322070805</t>
        </is>
      </c>
      <c r="B68" s="2" t="inlineStr">
        <is>
          <t>6928322070805</t>
        </is>
      </c>
      <c r="C68" s="2" t="inlineStr">
        <is>
          <t>30213109 1:24 U.K. FANTASTİK ARABA PİLLİ</t>
        </is>
      </c>
      <c r="D68" s="2" t="inlineStr">
        <is>
          <t>MEGA HED.ESYA VE OYN. IMLT.İTH.İHR.SAN.TİC.LTD.STİ</t>
        </is>
      </c>
      <c r="E68" s="3">
        <f>F68*K68</f>
      </c>
      <c r="F68" s="4">
        <v>0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43.9</v>
      </c>
    </row>
    <row r="69" spans="1:14">
      <c r="A69" s="2" t="inlineStr">
        <is>
          <t>8699038082434</t>
        </is>
      </c>
      <c r="B69" s="2" t="inlineStr">
        <is>
          <t>8699038082434</t>
        </is>
      </c>
      <c r="C69" s="2" t="inlineStr">
        <is>
          <t>320 CC DES KONIK LIMON SIKACAGI 131402</t>
        </is>
      </c>
      <c r="D69" s="2" t="inlineStr">
        <is>
          <t>USTUN HKS OTEL EKIPMANLARI TUR.TIC.LTD.STI</t>
        </is>
      </c>
      <c r="E69" s="3">
        <f>F69*K69</f>
      </c>
      <c r="F69" s="4">
        <v>0</v>
      </c>
      <c r="G69" s="4">
        <v>0</v>
      </c>
      <c r="H69" s="3">
        <v>0</v>
      </c>
      <c r="I69" s="4">
        <v>0</v>
      </c>
      <c r="J69" s="4">
        <v>0</v>
      </c>
      <c r="K69" s="3">
        <v>7.5932</v>
      </c>
      <c r="L69" s="3">
        <v>16.9</v>
      </c>
      <c r="M69" s="5">
        <f>(L69-K69)/K69</f>
      </c>
    </row>
    <row r="70" spans="1:14">
      <c r="A70" s="2" t="inlineStr">
        <is>
          <t>9786052443248</t>
        </is>
      </c>
      <c r="B70" s="2" t="inlineStr">
        <is>
          <t>9786052443248</t>
        </is>
      </c>
      <c r="C70" s="2" t="inlineStr">
        <is>
          <t>365 DIKK VE ZEKA GUC ETKINLIK</t>
        </is>
      </c>
      <c r="D70" s="2" t="inlineStr">
        <is>
          <t>OYUNCAK KITAP-UNAL EREL</t>
        </is>
      </c>
      <c r="E70" s="3">
        <f>F70*K70</f>
      </c>
      <c r="F70" s="4">
        <v>0</v>
      </c>
      <c r="G70" s="4">
        <v>0</v>
      </c>
      <c r="H70" s="3">
        <v>0</v>
      </c>
      <c r="I70" s="4">
        <v>0</v>
      </c>
      <c r="J70" s="4">
        <v>0</v>
      </c>
      <c r="K70" s="3">
        <v>4.9</v>
      </c>
      <c r="L70" s="3">
        <v>5.9</v>
      </c>
      <c r="M70" s="5">
        <f>(L70-K70)/K70</f>
      </c>
    </row>
    <row r="71" spans="1:14">
      <c r="A71" s="2" t="inlineStr">
        <is>
          <t>9786052442593</t>
        </is>
      </c>
      <c r="B71" s="2" t="inlineStr">
        <is>
          <t>9786052442593</t>
        </is>
      </c>
      <c r="C71" s="2" t="inlineStr">
        <is>
          <t>365 DIKK VE ZEKA GUC ETKINLIK 4+</t>
        </is>
      </c>
      <c r="D71" s="2" t="inlineStr">
        <is>
          <t>OYUNCAK KITAP-UNAL EREL</t>
        </is>
      </c>
      <c r="E71" s="3">
        <f>F71*K71</f>
      </c>
      <c r="F71" s="4">
        <v>0</v>
      </c>
      <c r="G71" s="4">
        <v>0</v>
      </c>
      <c r="H71" s="3">
        <v>0</v>
      </c>
      <c r="I71" s="4">
        <v>0</v>
      </c>
      <c r="J71" s="4">
        <v>0</v>
      </c>
      <c r="K71" s="3">
        <v>3.77</v>
      </c>
      <c r="L71" s="3">
        <v>5.9</v>
      </c>
      <c r="M71" s="5">
        <f>(L71-K71)/K71</f>
      </c>
    </row>
    <row r="72" spans="1:14">
      <c r="A72" s="2" t="inlineStr">
        <is>
          <t>6920141204010</t>
        </is>
      </c>
      <c r="B72" s="2" t="inlineStr">
        <is>
          <t>6920141204010</t>
        </is>
      </c>
      <c r="C72" s="2" t="inlineStr">
        <is>
          <t>37-A BEYAZIT SCART KABLO</t>
        </is>
      </c>
      <c r="D72" s="2" t="inlineStr">
        <is>
          <t>ALTERNATIF AMB.GIDA URT.LTD.STI.</t>
        </is>
      </c>
      <c r="E72" s="3">
        <f>F72*K72</f>
      </c>
      <c r="F72" s="4">
        <v>0</v>
      </c>
      <c r="G72" s="4">
        <v>0</v>
      </c>
      <c r="H72" s="3">
        <v>0</v>
      </c>
      <c r="I72" s="4">
        <v>0</v>
      </c>
      <c r="J72" s="4">
        <v>0</v>
      </c>
      <c r="K72" s="3">
        <v>0</v>
      </c>
      <c r="L72" s="3">
        <v>4.9</v>
      </c>
    </row>
    <row r="73" spans="1:14">
      <c r="A73" s="2" t="inlineStr">
        <is>
          <t>6920141204027</t>
        </is>
      </c>
      <c r="B73" s="2" t="inlineStr">
        <is>
          <t>6920141204027</t>
        </is>
      </c>
      <c r="C73" s="2" t="inlineStr">
        <is>
          <t>37-B BEYAZIT SCART KABLO0</t>
        </is>
      </c>
      <c r="D73" s="2" t="inlineStr">
        <is>
          <t>ALTERNATIF AMB.GIDA URT.LTD.STI.</t>
        </is>
      </c>
      <c r="E73" s="3">
        <f>F73*K73</f>
      </c>
      <c r="F73" s="4">
        <v>0</v>
      </c>
      <c r="G73" s="4">
        <v>0</v>
      </c>
      <c r="H73" s="3">
        <v>0</v>
      </c>
      <c r="I73" s="4">
        <v>0</v>
      </c>
      <c r="J73" s="4">
        <v>0</v>
      </c>
      <c r="K73" s="3">
        <v>0</v>
      </c>
      <c r="L73" s="3">
        <v>6.9</v>
      </c>
    </row>
    <row r="74" spans="1:14">
      <c r="A74" s="2" t="inlineStr">
        <is>
          <t>6911232105071</t>
        </is>
      </c>
      <c r="B74" s="2" t="inlineStr">
        <is>
          <t>6911232105071</t>
        </is>
      </c>
      <c r="C74" s="2" t="inlineStr">
        <is>
          <t>3D STICKER</t>
        </is>
      </c>
      <c r="D74" s="2" t="inlineStr">
        <is>
          <t>ALTERNATIF AMB.GIDA URT.LTD.STI.</t>
        </is>
      </c>
      <c r="E74" s="3">
        <f>F74*K74</f>
      </c>
      <c r="F74" s="4">
        <v>0</v>
      </c>
      <c r="G74" s="4">
        <v>0</v>
      </c>
      <c r="H74" s="3">
        <v>0</v>
      </c>
      <c r="I74" s="4">
        <v>0</v>
      </c>
      <c r="J74" s="4">
        <v>0</v>
      </c>
      <c r="K74" s="3">
        <v>0</v>
      </c>
      <c r="L74" s="3">
        <v>1.9</v>
      </c>
    </row>
    <row r="75" spans="1:14">
      <c r="A75" s="2" t="inlineStr">
        <is>
          <t>9900000620813</t>
        </is>
      </c>
      <c r="B75" s="2" t="inlineStr">
        <is>
          <t>9900000620813</t>
        </is>
      </c>
      <c r="C75" s="2" t="inlineStr">
        <is>
          <t>3LU PVC KARISIK RENK VALIZ / BAVUL</t>
        </is>
      </c>
      <c r="D75" s="2" t="inlineStr">
        <is>
          <t>USTUN HKS OTEL EKIPMANLARI TUR.TIC.LTD.STI</t>
        </is>
      </c>
      <c r="E75" s="3">
        <f>F75*K75</f>
      </c>
      <c r="F75" s="4">
        <v>0</v>
      </c>
      <c r="G75" s="4">
        <v>0</v>
      </c>
      <c r="H75" s="3">
        <v>0</v>
      </c>
      <c r="I75" s="4">
        <v>0</v>
      </c>
      <c r="J75" s="4">
        <v>0</v>
      </c>
      <c r="K75" s="3">
        <v>942.22</v>
      </c>
      <c r="L75" s="3">
        <v>0.9</v>
      </c>
      <c r="M75" s="5">
        <f>(L75-K75)/K75</f>
      </c>
    </row>
    <row r="76" spans="1:14">
      <c r="A76" s="2" t="inlineStr">
        <is>
          <t>4046719506385</t>
        </is>
      </c>
      <c r="B76" s="2" t="inlineStr">
        <is>
          <t>4046719506385</t>
        </is>
      </c>
      <c r="C76" s="2" t="inlineStr">
        <is>
          <t>3M POST-IT 654-MTDR ADET</t>
        </is>
      </c>
      <c r="D76" s="2" t="inlineStr">
        <is>
          <t>TIMON TOPLU TUK.SAN.TIC.A.S.</t>
        </is>
      </c>
      <c r="E76" s="3">
        <f>F76*K76</f>
      </c>
      <c r="F76" s="4">
        <v>0</v>
      </c>
      <c r="G76" s="4">
        <v>0</v>
      </c>
      <c r="H76" s="3">
        <v>0</v>
      </c>
      <c r="I76" s="4">
        <v>0</v>
      </c>
      <c r="J76" s="4">
        <v>0</v>
      </c>
      <c r="K76" s="3">
        <v>0</v>
      </c>
      <c r="L76" s="3">
        <v>6.9</v>
      </c>
    </row>
    <row r="77" spans="1:14">
      <c r="A77" s="2" t="inlineStr">
        <is>
          <t>021200010545</t>
        </is>
      </c>
      <c r="B77" s="2" t="inlineStr">
        <is>
          <t>021200010545</t>
        </is>
      </c>
      <c r="C77" s="2" t="inlineStr">
        <is>
          <t>3M SCOTCH 111 CIFT TARAFLI BANT GUCLU</t>
        </is>
      </c>
      <c r="D77" s="2" t="inlineStr">
        <is>
          <t>MASAUSTU KAGIT-KIRTASIYE PAZARLAMA A.S.</t>
        </is>
      </c>
      <c r="E77" s="3">
        <f>F77*K77</f>
      </c>
      <c r="F77" s="4">
        <v>0</v>
      </c>
      <c r="G77" s="4">
        <v>0</v>
      </c>
      <c r="H77" s="3">
        <v>0</v>
      </c>
      <c r="I77" s="4">
        <v>0</v>
      </c>
      <c r="J77" s="4">
        <v>0</v>
      </c>
      <c r="K77" s="3">
        <v>0</v>
      </c>
      <c r="L77" s="3">
        <v>7.9</v>
      </c>
    </row>
    <row r="78" spans="1:14">
      <c r="A78" s="2" t="inlineStr">
        <is>
          <t>6902007716905</t>
        </is>
      </c>
      <c r="B78" s="2" t="inlineStr">
        <is>
          <t>6902007716905</t>
        </is>
      </c>
      <c r="C78" s="2" t="inlineStr">
        <is>
          <t>4 LU CERCEVE</t>
        </is>
      </c>
      <c r="D78" s="2" t="inlineStr">
        <is>
          <t>ALTERNATIF AMB.GIDA URT.LTD.STI.</t>
        </is>
      </c>
      <c r="E78" s="3">
        <f>F78*K78</f>
      </c>
      <c r="F78" s="4">
        <v>0</v>
      </c>
      <c r="G78" s="4">
        <v>0</v>
      </c>
      <c r="H78" s="3">
        <v>0</v>
      </c>
      <c r="I78" s="4">
        <v>0</v>
      </c>
      <c r="J78" s="4">
        <v>0</v>
      </c>
      <c r="K78" s="3">
        <v>0</v>
      </c>
      <c r="L78" s="3">
        <v>26.9</v>
      </c>
    </row>
    <row r="79" spans="1:14">
      <c r="A79" s="2" t="inlineStr">
        <is>
          <t>8697464041063</t>
        </is>
      </c>
      <c r="B79" s="2" t="inlineStr">
        <is>
          <t>8697464041063</t>
        </is>
      </c>
      <c r="C79" s="2" t="inlineStr">
        <is>
          <t>4 LU TOPRAKLI GRUP PRIZ 3 MT</t>
        </is>
      </c>
      <c r="D79" s="2" t="inlineStr">
        <is>
          <t>CEREM ELEKTRONIK SAN. VE TIC. A.S.</t>
        </is>
      </c>
      <c r="E79" s="3">
        <f>F79*K79</f>
      </c>
      <c r="F79" s="4">
        <v>0</v>
      </c>
      <c r="G79" s="4">
        <v>0</v>
      </c>
      <c r="H79" s="3">
        <v>0</v>
      </c>
      <c r="I79" s="4">
        <v>0</v>
      </c>
      <c r="J79" s="4">
        <v>0</v>
      </c>
      <c r="K79" s="3">
        <v>153.9</v>
      </c>
      <c r="L79" s="3">
        <v>153.9</v>
      </c>
      <c r="M79" s="5">
        <f>(L79-K79)/K79</f>
      </c>
    </row>
    <row r="80" spans="1:14">
      <c r="A80" s="2" t="inlineStr">
        <is>
          <t>8697464041070</t>
        </is>
      </c>
      <c r="B80" s="2" t="inlineStr">
        <is>
          <t>2223233758673</t>
        </is>
      </c>
      <c r="C80" s="2" t="inlineStr">
        <is>
          <t>4 LU TOPRAKLI GRUP PRIZ 5 MT</t>
        </is>
      </c>
      <c r="D80" s="2" t="inlineStr">
        <is>
          <t>CEREM ELEKTRONIK SAN. VE TIC. A.S.</t>
        </is>
      </c>
      <c r="E80" s="3">
        <f>F80*K80</f>
      </c>
      <c r="F80" s="4">
        <v>0</v>
      </c>
      <c r="G80" s="4">
        <v>0</v>
      </c>
      <c r="H80" s="3">
        <v>0</v>
      </c>
      <c r="I80" s="4">
        <v>0</v>
      </c>
      <c r="J80" s="4">
        <v>0</v>
      </c>
      <c r="K80" s="3">
        <v>153.9</v>
      </c>
      <c r="L80" s="3">
        <v>153.9</v>
      </c>
      <c r="M80" s="5">
        <f>(L80-K80)/K80</f>
      </c>
    </row>
    <row r="81" spans="1:14">
      <c r="A81" s="2" t="inlineStr">
        <is>
          <t>8681622017809</t>
        </is>
      </c>
      <c r="B81" s="2" t="inlineStr">
        <is>
          <t>8681622017809</t>
        </is>
      </c>
      <c r="C81" s="2" t="inlineStr">
        <is>
          <t>4 PARCA KEK KALIBI SETI</t>
        </is>
      </c>
      <c r="D81" s="2" t="inlineStr">
        <is>
          <t>USTUN HKS OTEL EKIPMANLARI TUR.TIC.LTD.STI</t>
        </is>
      </c>
      <c r="E81" s="3">
        <f>F81*K81</f>
      </c>
      <c r="F81" s="4">
        <v>0</v>
      </c>
      <c r="G81" s="4">
        <v>0</v>
      </c>
      <c r="H81" s="3">
        <v>0</v>
      </c>
      <c r="I81" s="4">
        <v>0</v>
      </c>
      <c r="J81" s="4">
        <v>0</v>
      </c>
      <c r="K81" s="3">
        <v>182.56</v>
      </c>
      <c r="L81" s="3">
        <v>362.9</v>
      </c>
      <c r="M81" s="5">
        <f>(L81-K81)/K81</f>
      </c>
    </row>
    <row r="82" spans="1:14">
      <c r="A82" s="2" t="inlineStr">
        <is>
          <t>6464649064238</t>
        </is>
      </c>
      <c r="B82" s="2" t="inlineStr">
        <is>
          <t>6464649064238</t>
        </is>
      </c>
      <c r="C82" s="2" t="inlineStr">
        <is>
          <t>4 TABANCALI POLIS SETI KARTELALI PRJ-8080</t>
        </is>
      </c>
      <c r="D82" s="2" t="inlineStr">
        <is>
          <t>OSMAN KIZILKAYA VARISLERI ADI ORT.</t>
        </is>
      </c>
      <c r="E82" s="3">
        <f>F82*K82</f>
      </c>
      <c r="F82" s="4">
        <v>0</v>
      </c>
      <c r="G82" s="4">
        <v>0</v>
      </c>
      <c r="H82" s="3">
        <v>0</v>
      </c>
      <c r="I82" s="4">
        <v>0</v>
      </c>
      <c r="J82" s="4">
        <v>0</v>
      </c>
      <c r="K82" s="3">
        <v>110.88</v>
      </c>
      <c r="L82" s="3">
        <v>241.9</v>
      </c>
      <c r="M82" s="5">
        <f>(L82-K82)/K82</f>
      </c>
    </row>
    <row r="83" spans="1:14">
      <c r="A83" s="2" t="inlineStr">
        <is>
          <t>8600829000483</t>
        </is>
      </c>
      <c r="B83" s="2" t="inlineStr">
        <is>
          <t>8600829000483</t>
        </is>
      </c>
      <c r="C83" s="2" t="inlineStr">
        <is>
          <t>5 DALLI BUYUK BONZAI AGAC SAKSILI</t>
        </is>
      </c>
      <c r="D83" s="2" t="inlineStr">
        <is>
          <t>USTUN HKS OTEL EKIPMANLARI TUR.TIC.LTD.STI</t>
        </is>
      </c>
      <c r="E83" s="3">
        <f>F83*K83</f>
      </c>
      <c r="F83" s="4">
        <v>0</v>
      </c>
      <c r="G83" s="4">
        <v>0</v>
      </c>
      <c r="H83" s="3">
        <v>0</v>
      </c>
      <c r="I83" s="4">
        <v>0</v>
      </c>
      <c r="J83" s="4">
        <v>0</v>
      </c>
      <c r="K83" s="3">
        <v>439.9</v>
      </c>
      <c r="L83" s="3">
        <v>439.9</v>
      </c>
      <c r="M83" s="5">
        <f>(L83-K83)/K83</f>
      </c>
    </row>
    <row r="84" spans="1:14">
      <c r="A84" s="2" t="inlineStr">
        <is>
          <t>8682858233742</t>
        </is>
      </c>
      <c r="B84" s="2" t="inlineStr">
        <is>
          <t>8682858233742</t>
        </is>
      </c>
      <c r="C84" s="2" t="inlineStr">
        <is>
          <t>5 LI ARABA SETI  CNA-CNL-8895</t>
        </is>
      </c>
      <c r="D84" s="2" t="inlineStr">
        <is>
          <t>OSMAN KIZILKAYA VARISLERI ADI ORT.</t>
        </is>
      </c>
      <c r="E84" s="3">
        <f>F84*K84</f>
      </c>
      <c r="F84" s="4">
        <v>0</v>
      </c>
      <c r="G84" s="4">
        <v>0</v>
      </c>
      <c r="H84" s="3">
        <v>0</v>
      </c>
      <c r="I84" s="4">
        <v>0</v>
      </c>
      <c r="J84" s="4">
        <v>0</v>
      </c>
      <c r="K84" s="3">
        <v>373.9</v>
      </c>
      <c r="L84" s="3">
        <v>373.9</v>
      </c>
      <c r="M84" s="5">
        <f>(L84-K84)/K84</f>
      </c>
    </row>
    <row r="85" spans="1:14">
      <c r="A85" s="2" t="inlineStr">
        <is>
          <t>5870000697549</t>
        </is>
      </c>
      <c r="B85" s="2" t="inlineStr">
        <is>
          <t>5870000697549</t>
        </is>
      </c>
      <c r="C85" s="2" t="inlineStr">
        <is>
          <t>5 LI FIS GOLYAT</t>
        </is>
      </c>
      <c r="D85" s="2" t="inlineStr">
        <is>
          <t>ALTERNATIF AMB.GIDA URT.LTD.STI.</t>
        </is>
      </c>
      <c r="E85" s="3">
        <f>F85*K85</f>
      </c>
      <c r="F85" s="4">
        <v>0</v>
      </c>
      <c r="G85" s="4">
        <v>0</v>
      </c>
      <c r="H85" s="3">
        <v>0</v>
      </c>
      <c r="I85" s="4">
        <v>0</v>
      </c>
      <c r="J85" s="4">
        <v>0</v>
      </c>
      <c r="K85" s="3">
        <v>0</v>
      </c>
      <c r="L85" s="3">
        <v>1.9</v>
      </c>
    </row>
    <row r="86" spans="1:14">
      <c r="A86" s="2" t="inlineStr">
        <is>
          <t>8698987072718</t>
        </is>
      </c>
      <c r="B86" s="2" t="inlineStr">
        <is>
          <t>8698987072718</t>
        </is>
      </c>
      <c r="C86" s="2" t="inlineStr">
        <is>
          <t>5 LT COP KOVA &amp; WC FIRCA 2LI BANYO SETI BEYAZ</t>
        </is>
      </c>
      <c r="D86" s="2" t="inlineStr">
        <is>
          <t>USTUN HKS OTEL EKIPMANLARI TUR.TIC.LTD.STI</t>
        </is>
      </c>
      <c r="E86" s="3">
        <f>F86*K86</f>
      </c>
      <c r="F86" s="4">
        <v>0</v>
      </c>
      <c r="G86" s="4">
        <v>0</v>
      </c>
      <c r="H86" s="3">
        <v>0</v>
      </c>
      <c r="I86" s="4">
        <v>0</v>
      </c>
      <c r="J86" s="4">
        <v>0</v>
      </c>
      <c r="K86" s="3">
        <v>239.9</v>
      </c>
      <c r="L86" s="3">
        <v>263.9</v>
      </c>
      <c r="M86" s="5">
        <f>(L86-K86)/K86</f>
      </c>
    </row>
    <row r="87" spans="1:14">
      <c r="A87" s="2" t="inlineStr">
        <is>
          <t>8698987094741</t>
        </is>
      </c>
      <c r="B87" s="2" t="inlineStr">
        <is>
          <t>8698987094741</t>
        </is>
      </c>
      <c r="C87" s="2" t="inlineStr">
        <is>
          <t>5 LT COP KOVA &amp; WC FIRCA 2LI BANYO SETI SAVON YZLI</t>
        </is>
      </c>
      <c r="D87" s="2" t="inlineStr">
        <is>
          <t>USTUN HKS OTEL EKIPMANLARI TUR.TIC.LTD.STI</t>
        </is>
      </c>
      <c r="E87" s="3">
        <f>F87*K87</f>
      </c>
      <c r="F87" s="4">
        <v>0</v>
      </c>
      <c r="G87" s="4">
        <v>0</v>
      </c>
      <c r="H87" s="3">
        <v>0</v>
      </c>
      <c r="I87" s="4">
        <v>0</v>
      </c>
      <c r="J87" s="4">
        <v>0</v>
      </c>
      <c r="K87" s="3">
        <v>239.9</v>
      </c>
      <c r="L87" s="3">
        <v>263.9</v>
      </c>
      <c r="M87" s="5">
        <f>(L87-K87)/K87</f>
      </c>
    </row>
    <row r="88" spans="1:14">
      <c r="A88" s="2" t="inlineStr">
        <is>
          <t>8698987072725</t>
        </is>
      </c>
      <c r="B88" s="2" t="inlineStr">
        <is>
          <t>8698987072725</t>
        </is>
      </c>
      <c r="C88" s="2" t="inlineStr">
        <is>
          <t>5 LT COP KOVA &amp; WC FIRCA 2LI BANYO SETI SIYAH</t>
        </is>
      </c>
      <c r="D88" s="2" t="inlineStr">
        <is>
          <t>USTUN HKS OTEL EKIPMANLARI TUR.TIC.LTD.STI</t>
        </is>
      </c>
      <c r="E88" s="3">
        <f>F88*K88</f>
      </c>
      <c r="F88" s="4">
        <v>0</v>
      </c>
      <c r="G88" s="4">
        <v>0</v>
      </c>
      <c r="H88" s="3">
        <v>0</v>
      </c>
      <c r="I88" s="4">
        <v>0</v>
      </c>
      <c r="J88" s="4">
        <v>0</v>
      </c>
      <c r="K88" s="3">
        <v>130.73</v>
      </c>
      <c r="L88" s="3">
        <v>263.9</v>
      </c>
      <c r="M88" s="5">
        <f>(L88-K88)/K88</f>
      </c>
    </row>
    <row r="89" spans="1:14">
      <c r="A89" s="2" t="inlineStr">
        <is>
          <t>8698987074651</t>
        </is>
      </c>
      <c r="B89" s="2" t="inlineStr">
        <is>
          <t>8698987074651</t>
        </is>
      </c>
      <c r="C89" s="2" t="inlineStr">
        <is>
          <t>5 LT COP KOVA &amp; WC FIRCA 2LI SET GOLD RENK</t>
        </is>
      </c>
      <c r="D89" s="2" t="inlineStr">
        <is>
          <t>USTUN HKS OTEL EKIPMANLARI TUR.TIC.LTD.STI</t>
        </is>
      </c>
      <c r="E89" s="3">
        <f>F89*K89</f>
      </c>
      <c r="F89" s="4">
        <v>0</v>
      </c>
      <c r="G89" s="4">
        <v>0</v>
      </c>
      <c r="H89" s="3">
        <v>0</v>
      </c>
      <c r="I89" s="4">
        <v>0</v>
      </c>
      <c r="J89" s="4">
        <v>0</v>
      </c>
      <c r="K89" s="3">
        <v>130.73</v>
      </c>
      <c r="L89" s="3">
        <v>252.9</v>
      </c>
      <c r="M89" s="5">
        <f>(L89-K89)/K89</f>
      </c>
    </row>
    <row r="90" spans="1:14">
      <c r="A90" s="2" t="inlineStr">
        <is>
          <t>20004811</t>
        </is>
      </c>
      <c r="B90" s="2" t="inlineStr">
        <is>
          <t>20004811</t>
        </is>
      </c>
      <c r="C90" s="2" t="inlineStr">
        <is>
          <t>5 TL LIK URUNLER</t>
        </is>
      </c>
      <c r="D90" s="2" t="inlineStr">
        <is>
          <t>ALTERNATIF AMB.GIDA URT.LTD.STI.</t>
        </is>
      </c>
      <c r="E90" s="3">
        <f>F90*K90</f>
      </c>
      <c r="F90" s="4">
        <v>0</v>
      </c>
      <c r="G90" s="4">
        <v>0</v>
      </c>
      <c r="H90" s="3">
        <v>0</v>
      </c>
      <c r="I90" s="4">
        <v>0</v>
      </c>
      <c r="J90" s="4">
        <v>0</v>
      </c>
      <c r="K90" s="3">
        <v>5</v>
      </c>
      <c r="L90" s="3">
        <v>5.9</v>
      </c>
      <c r="M90" s="5">
        <f>(L90-K90)/K90</f>
      </c>
    </row>
    <row r="91" spans="1:14">
      <c r="A91" s="2" t="inlineStr">
        <is>
          <t>99003944</t>
        </is>
      </c>
      <c r="B91" s="2" t="inlineStr">
        <is>
          <t>99003944</t>
        </is>
      </c>
      <c r="C91" s="2" t="inlineStr">
        <is>
          <t>50 LI KARTON BARDAK</t>
        </is>
      </c>
      <c r="D91" s="2" t="inlineStr">
        <is>
          <t>ALTERNATIF AMB.GIDA URT.LTD.STI.</t>
        </is>
      </c>
      <c r="E91" s="3">
        <f>F91*K91</f>
      </c>
      <c r="F91" s="4">
        <v>0</v>
      </c>
      <c r="G91" s="4">
        <v>0</v>
      </c>
      <c r="H91" s="3">
        <v>0</v>
      </c>
      <c r="I91" s="4">
        <v>0</v>
      </c>
      <c r="J91" s="4">
        <v>0</v>
      </c>
      <c r="K91" s="3">
        <v>0.9831</v>
      </c>
      <c r="L91" s="3">
        <v>6.9</v>
      </c>
      <c r="M91" s="5">
        <f>(L91-K91)/K91</f>
      </c>
    </row>
    <row r="92" spans="1:14">
      <c r="A92" s="2" t="inlineStr">
        <is>
          <t>8697456830156</t>
        </is>
      </c>
      <c r="B92" s="2" t="inlineStr">
        <is>
          <t>8697456830156</t>
        </is>
      </c>
      <c r="C92" s="2" t="inlineStr">
        <is>
          <t>50 MT HISIR POSET</t>
        </is>
      </c>
      <c r="D92" s="2" t="inlineStr">
        <is>
          <t>ALTERNATIF AMB.GIDA URT.LTD.STI.</t>
        </is>
      </c>
      <c r="E92" s="3">
        <f>F92*K92</f>
      </c>
      <c r="F92" s="4">
        <v>0</v>
      </c>
      <c r="G92" s="4">
        <v>0</v>
      </c>
      <c r="H92" s="3">
        <v>0</v>
      </c>
      <c r="I92" s="4">
        <v>0</v>
      </c>
      <c r="J92" s="4">
        <v>0</v>
      </c>
      <c r="K92" s="3">
        <v>0</v>
      </c>
      <c r="L92" s="3">
        <v>12.9</v>
      </c>
    </row>
    <row r="93" spans="1:14">
      <c r="A93" s="2" t="inlineStr">
        <is>
          <t>9786054835461</t>
        </is>
      </c>
      <c r="B93" s="2" t="inlineStr">
        <is>
          <t>9786054835461</t>
        </is>
      </c>
      <c r="C93" s="2" t="inlineStr">
        <is>
          <t>500 OKUL ONCESI AKTIVITELI BOYAMA</t>
        </is>
      </c>
      <c r="D93" s="2" t="inlineStr">
        <is>
          <t>OYUNCAK KITAP-UNAL EREL</t>
        </is>
      </c>
      <c r="E93" s="3">
        <f>F93*K93</f>
      </c>
      <c r="F93" s="4">
        <v>0</v>
      </c>
      <c r="G93" s="4">
        <v>0</v>
      </c>
      <c r="H93" s="3">
        <v>0</v>
      </c>
      <c r="I93" s="4">
        <v>0</v>
      </c>
      <c r="J93" s="4">
        <v>0</v>
      </c>
      <c r="K93" s="3">
        <v>5.31</v>
      </c>
      <c r="L93" s="3">
        <v>7.9</v>
      </c>
      <c r="M93" s="5">
        <f>(L93-K93)/K93</f>
      </c>
    </row>
    <row r="94" spans="1:14">
      <c r="A94" s="2" t="inlineStr">
        <is>
          <t>9800000262184</t>
        </is>
      </c>
      <c r="B94" s="2" t="inlineStr">
        <is>
          <t>9800000262184</t>
        </is>
      </c>
      <c r="C94" s="2" t="inlineStr">
        <is>
          <t>50X55 LAMINE TERMAL ETIKET</t>
        </is>
      </c>
      <c r="D94" s="2" t="inlineStr">
        <is>
          <t>KOALA YAZILIM VE BİLGİSAYAR ÜRÜNLERİN.TİC.LTD.ŞTİ.</t>
        </is>
      </c>
      <c r="E94" s="3">
        <f>F94*K94</f>
      </c>
      <c r="F94" s="4">
        <v>0</v>
      </c>
      <c r="G94" s="4">
        <v>0</v>
      </c>
      <c r="H94" s="3">
        <v>0</v>
      </c>
      <c r="I94" s="4">
        <v>0</v>
      </c>
      <c r="J94" s="4">
        <v>0</v>
      </c>
      <c r="K94" s="3">
        <v>0</v>
      </c>
      <c r="L94" s="3">
        <v>0.9</v>
      </c>
    </row>
    <row r="95" spans="1:14">
      <c r="A95" s="2" t="inlineStr">
        <is>
          <t>8681751300421</t>
        </is>
      </c>
      <c r="B95" s="2" t="inlineStr">
        <is>
          <t>8681751300421</t>
        </is>
      </c>
      <c r="C95" s="2" t="inlineStr">
        <is>
          <t>6 F AUX KABLO 3,5 MM</t>
        </is>
      </c>
      <c r="D95" s="2" t="inlineStr">
        <is>
          <t>ONARAN ELEK. SAAT VE DAY.TUK.MAL SAN.LTD STI</t>
        </is>
      </c>
      <c r="E95" s="3">
        <f>F95*K95</f>
      </c>
      <c r="F95" s="4">
        <v>0</v>
      </c>
      <c r="G95" s="4">
        <v>0</v>
      </c>
      <c r="H95" s="3">
        <v>0</v>
      </c>
      <c r="I95" s="4">
        <v>0</v>
      </c>
      <c r="J95" s="4">
        <v>0</v>
      </c>
      <c r="K95" s="3">
        <v>4.24</v>
      </c>
      <c r="L95" s="3">
        <v>17.9</v>
      </c>
      <c r="M95" s="5">
        <f>(L95-K95)/K95</f>
      </c>
    </row>
    <row r="96" spans="1:14">
      <c r="A96" s="2" t="inlineStr">
        <is>
          <t>6224008720576</t>
        </is>
      </c>
      <c r="B96" s="2" t="inlineStr">
        <is>
          <t>6224008420576</t>
        </is>
      </c>
      <c r="C96" s="2" t="inlineStr">
        <is>
          <t>6 LI CAM KASE LIFEGLASS</t>
        </is>
      </c>
      <c r="D96" s="2" t="inlineStr">
        <is>
          <t>ALTERNATIF AMB.GIDA URT.LTD.STI.</t>
        </is>
      </c>
      <c r="E96" s="3">
        <f>F96*K96</f>
      </c>
      <c r="F96" s="4">
        <v>0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3.9</v>
      </c>
    </row>
    <row r="97" spans="1:14">
      <c r="A97" s="2" t="inlineStr">
        <is>
          <t>8699885104549</t>
        </is>
      </c>
      <c r="B97" s="2" t="inlineStr">
        <is>
          <t>8699885104549</t>
        </is>
      </c>
      <c r="C97" s="2" t="inlineStr">
        <is>
          <t>6 LI KAHVALTILIK</t>
        </is>
      </c>
      <c r="D97" s="2" t="inlineStr">
        <is>
          <t>ALTERNATIF AMB.GIDA URT.LTD.STI.</t>
        </is>
      </c>
      <c r="E97" s="3">
        <f>F97*K97</f>
      </c>
      <c r="F97" s="4">
        <v>0</v>
      </c>
      <c r="G97" s="4">
        <v>0</v>
      </c>
      <c r="H97" s="3">
        <v>0</v>
      </c>
      <c r="I97" s="4">
        <v>0</v>
      </c>
      <c r="J97" s="4">
        <v>0</v>
      </c>
      <c r="K97" s="3">
        <v>0</v>
      </c>
      <c r="L97" s="3">
        <v>36.9</v>
      </c>
    </row>
    <row r="98" spans="1:14">
      <c r="A98" s="2" t="inlineStr">
        <is>
          <t>8697464042671</t>
        </is>
      </c>
      <c r="B98" s="2" t="inlineStr">
        <is>
          <t>8697464042671</t>
        </is>
      </c>
      <c r="C98" s="2" t="inlineStr">
        <is>
          <t>6 LI TOPRAKLI GRUP PRIZ 3 MT ASTA-603</t>
        </is>
      </c>
      <c r="D98" s="2" t="inlineStr">
        <is>
          <t>CEREM ELEKTRONIK SAN. VE TIC. A.S.</t>
        </is>
      </c>
      <c r="E98" s="3">
        <f>F98*K98</f>
      </c>
      <c r="F98" s="4">
        <v>0</v>
      </c>
      <c r="G98" s="4">
        <v>0</v>
      </c>
      <c r="H98" s="3">
        <v>0</v>
      </c>
      <c r="I98" s="4">
        <v>0</v>
      </c>
      <c r="J98" s="4">
        <v>0</v>
      </c>
      <c r="K98" s="3">
        <v>74.9</v>
      </c>
      <c r="L98" s="3">
        <v>82.9</v>
      </c>
      <c r="M98" s="5">
        <f>(L98-K98)/K98</f>
      </c>
    </row>
    <row r="99" spans="1:14">
      <c r="A99" s="2" t="inlineStr">
        <is>
          <t>8697464042688</t>
        </is>
      </c>
      <c r="B99" s="2" t="inlineStr">
        <is>
          <t>8697464042688</t>
        </is>
      </c>
      <c r="C99" s="2" t="inlineStr">
        <is>
          <t>6 LI TOPRAKLI GRUP PRIZ 5 MT ANAHTARLI  ASTA-605</t>
        </is>
      </c>
      <c r="D99" s="2" t="inlineStr">
        <is>
          <t>CEREM ELEKTRONIK SAN. VE TIC. A.S.</t>
        </is>
      </c>
      <c r="E99" s="3">
        <f>F99*K99</f>
      </c>
      <c r="F99" s="4">
        <v>0</v>
      </c>
      <c r="G99" s="4">
        <v>0</v>
      </c>
      <c r="H99" s="3">
        <v>0</v>
      </c>
      <c r="I99" s="4">
        <v>0</v>
      </c>
      <c r="J99" s="4">
        <v>0</v>
      </c>
      <c r="K99" s="3">
        <v>44.235</v>
      </c>
      <c r="L99" s="3">
        <v>93.9</v>
      </c>
      <c r="M99" s="5">
        <f>(L99-K99)/K99</f>
      </c>
    </row>
    <row r="100" spans="1:14">
      <c r="A100" s="2" t="inlineStr">
        <is>
          <t>8690000342457</t>
        </is>
      </c>
      <c r="B100" s="2" t="inlineStr">
        <is>
          <t>8690000342457</t>
        </is>
      </c>
      <c r="C100" s="2" t="inlineStr">
        <is>
          <t>640 LEDLI FENER</t>
        </is>
      </c>
      <c r="D100" s="2" t="inlineStr">
        <is>
          <t>ALTERNATIF AMB.GIDA URT.LTD.STI.</t>
        </is>
      </c>
      <c r="E100" s="3">
        <f>F100*K100</f>
      </c>
      <c r="F100" s="4">
        <v>0</v>
      </c>
      <c r="G100" s="4">
        <v>0</v>
      </c>
      <c r="H100" s="3">
        <v>0</v>
      </c>
      <c r="I100" s="4">
        <v>0</v>
      </c>
      <c r="J100" s="4">
        <v>0</v>
      </c>
      <c r="K100" s="3">
        <v>0</v>
      </c>
      <c r="L100" s="3">
        <v>74.9</v>
      </c>
    </row>
    <row r="101" spans="1:14">
      <c r="A101" s="2" t="inlineStr">
        <is>
          <t>8690000342464</t>
        </is>
      </c>
      <c r="B101" s="2" t="inlineStr">
        <is>
          <t>8690000342464</t>
        </is>
      </c>
      <c r="C101" s="2" t="inlineStr">
        <is>
          <t>642 MUMLUK</t>
        </is>
      </c>
      <c r="D101" s="2" t="inlineStr">
        <is>
          <t>ALTERNATIF AMB.GIDA URT.LTD.STI.</t>
        </is>
      </c>
      <c r="E101" s="3">
        <f>F101*K101</f>
      </c>
      <c r="F101" s="4">
        <v>0</v>
      </c>
      <c r="G101" s="4">
        <v>0</v>
      </c>
      <c r="H101" s="3">
        <v>0</v>
      </c>
      <c r="I101" s="4">
        <v>0</v>
      </c>
      <c r="J101" s="4">
        <v>0</v>
      </c>
      <c r="K101" s="3">
        <v>0</v>
      </c>
      <c r="L101" s="3">
        <v>42.9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2026-10-15T17:18:08+03:00</dcterms:created>
  <dcterms:modified xsi:type="dcterms:W3CDTF">2026-10-15T17:18:08+03:00</dcterms:modified>
  <cp:revision>0</cp:revision>
</cp:coreProperties>
</file>